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kstzen01\Group\MBU-日経BizGateイベントガイド_1540000_002000\13_引き継ぎ資料\斉藤引継ぎ用\依頼あったもの\イベントガイド申込書改修\"/>
    </mc:Choice>
  </mc:AlternateContent>
  <xr:revisionPtr revIDLastSave="0" documentId="10_ncr:100000_{9717FC88-62BF-4392-BAC6-F2D7A65C3017}" xr6:coauthVersionLast="31" xr6:coauthVersionMax="31" xr10:uidLastSave="{00000000-0000-0000-0000-000000000000}"/>
  <bookViews>
    <workbookView xWindow="0" yWindow="0" windowWidth="23040" windowHeight="9120" tabRatio="805" xr2:uid="{00000000-000D-0000-FFFF-FFFF00000000}"/>
  </bookViews>
  <sheets>
    <sheet name="【記入①】イベントガイド掲載申込書" sheetId="21" r:id="rId1"/>
    <sheet name="【記入②】イベント情報入力シート" sheetId="22" r:id="rId2"/>
    <sheet name="【記入③】プログラム情報入力シート" sheetId="24" r:id="rId3"/>
    <sheet name="【記入④】取得する参加者情報（任意）" sheetId="17" r:id="rId4"/>
    <sheet name="★新料金早見表★" sheetId="20" r:id="rId5"/>
  </sheets>
  <definedNames>
    <definedName name="_xlnm.Print_Area" localSheetId="0">【記入①】イベントガイド掲載申込書!$A$1:$L$38</definedName>
    <definedName name="_xlnm.Print_Area" localSheetId="1">【記入②】イベント情報入力シート!$A$1:$T$64</definedName>
    <definedName name="_xlnm.Print_Area" localSheetId="2">【記入③】プログラム情報入力シート!$A$4:$D$38</definedName>
    <definedName name="_xlnm.Print_Area" localSheetId="3">'【記入④】取得する参加者情報（任意）'!$A$1:$G$27</definedName>
    <definedName name="オンライン">★新料金早見表★!$C$3</definedName>
    <definedName name="その他">★新料金早見表★!$C$13:$E$13</definedName>
    <definedName name="開催地">★新料金早見表★!$B$3:$B$13</definedName>
    <definedName name="開催地202001">★新料金早見表★!$B$3:$B$13</definedName>
    <definedName name="京都">★新料金早見表★!$C$9:$E$9</definedName>
    <definedName name="埼玉">★新料金早見表★!$C$7:$E$7</definedName>
    <definedName name="神戸">★新料金早見表★!$C$10:$E$10</definedName>
    <definedName name="神奈川">★新料金早見表★!$C$5:$E$5</definedName>
    <definedName name="千葉">★新料金早見表★!$C$6:$E$6</definedName>
    <definedName name="大阪">★新料金早見表★!$C$8:$E$8</definedName>
    <definedName name="東京">★新料金早見表★!$C$4:$E$4</definedName>
    <definedName name="福岡">★新料金早見表★!$C$12:$E$12</definedName>
    <definedName name="名古屋">★新料金早見表★!$C$11:$E$11</definedName>
  </definedNames>
  <calcPr calcId="179017"/>
</workbook>
</file>

<file path=xl/calcChain.xml><?xml version="1.0" encoding="utf-8"?>
<calcChain xmlns="http://schemas.openxmlformats.org/spreadsheetml/2006/main">
  <c r="K55" i="22" l="1"/>
  <c r="S29" i="22" l="1"/>
  <c r="K43" i="22" l="1"/>
  <c r="K17" i="22"/>
  <c r="B1" i="17" l="1"/>
  <c r="D17" i="21"/>
  <c r="A1" i="24"/>
  <c r="A1" i="22"/>
  <c r="C35" i="22" l="1"/>
  <c r="S9" i="22"/>
  <c r="S54" i="22"/>
  <c r="S42" i="22"/>
  <c r="S11" i="22"/>
  <c r="S7" i="22"/>
  <c r="S6" i="22"/>
  <c r="J26" i="21"/>
</calcChain>
</file>

<file path=xl/sharedStrings.xml><?xml version="1.0" encoding="utf-8"?>
<sst xmlns="http://schemas.openxmlformats.org/spreadsheetml/2006/main" count="377" uniqueCount="256">
  <si>
    <t>株式会社日本経済新聞社　行</t>
    <rPh sb="0" eb="4">
      <t>カブ</t>
    </rPh>
    <rPh sb="4" eb="6">
      <t>ニホン</t>
    </rPh>
    <rPh sb="6" eb="8">
      <t>ケイザイ</t>
    </rPh>
    <rPh sb="8" eb="10">
      <t>シンブン</t>
    </rPh>
    <rPh sb="10" eb="11">
      <t>シャ</t>
    </rPh>
    <rPh sb="12" eb="13">
      <t>イ</t>
    </rPh>
    <phoneticPr fontId="2"/>
  </si>
  <si>
    <t>会社名・部署</t>
    <rPh sb="0" eb="3">
      <t>カイシャメイ</t>
    </rPh>
    <rPh sb="4" eb="6">
      <t>ブショ</t>
    </rPh>
    <phoneticPr fontId="2"/>
  </si>
  <si>
    <t>メールアドレス</t>
    <phoneticPr fontId="2"/>
  </si>
  <si>
    <t>イベント名</t>
    <rPh sb="4" eb="5">
      <t>メイ</t>
    </rPh>
    <phoneticPr fontId="2"/>
  </si>
  <si>
    <t>開催日</t>
    <phoneticPr fontId="2"/>
  </si>
  <si>
    <t>文言（指定）</t>
    <rPh sb="0" eb="2">
      <t>モンゴン</t>
    </rPh>
    <rPh sb="3" eb="5">
      <t>シテイ</t>
    </rPh>
    <phoneticPr fontId="2"/>
  </si>
  <si>
    <t>×</t>
    <phoneticPr fontId="2"/>
  </si>
  <si>
    <t>件</t>
    <rPh sb="0" eb="1">
      <t>ケン</t>
    </rPh>
    <phoneticPr fontId="2"/>
  </si>
  <si>
    <t>オプション</t>
    <phoneticPr fontId="2"/>
  </si>
  <si>
    <t>必要に応じて伝達事項をご記入ください</t>
    <rPh sb="0" eb="2">
      <t>ヒツヨウ</t>
    </rPh>
    <rPh sb="3" eb="4">
      <t>オウ</t>
    </rPh>
    <rPh sb="6" eb="8">
      <t>デンタツ</t>
    </rPh>
    <rPh sb="8" eb="10">
      <t>ジコウ</t>
    </rPh>
    <rPh sb="12" eb="14">
      <t>キニュウ</t>
    </rPh>
    <phoneticPr fontId="2"/>
  </si>
  <si>
    <t>担当者名</t>
    <rPh sb="0" eb="2">
      <t>タントウ</t>
    </rPh>
    <rPh sb="2" eb="3">
      <t>シャ</t>
    </rPh>
    <rPh sb="3" eb="4">
      <t>メイ</t>
    </rPh>
    <phoneticPr fontId="2"/>
  </si>
  <si>
    <t>日経利用欄</t>
    <rPh sb="0" eb="2">
      <t>ニッケイ</t>
    </rPh>
    <rPh sb="2" eb="4">
      <t>リヨウ</t>
    </rPh>
    <rPh sb="4" eb="5">
      <t>ラン</t>
    </rPh>
    <phoneticPr fontId="2"/>
  </si>
  <si>
    <t>受理日</t>
    <rPh sb="0" eb="2">
      <t>ジュリ</t>
    </rPh>
    <rPh sb="2" eb="3">
      <t>ビ</t>
    </rPh>
    <phoneticPr fontId="2"/>
  </si>
  <si>
    <t>　　　　　　年　　　　月　　　　日</t>
    <rPh sb="6" eb="7">
      <t>ネン</t>
    </rPh>
    <rPh sb="11" eb="12">
      <t>ゲツ</t>
    </rPh>
    <rPh sb="16" eb="17">
      <t>ヒ</t>
    </rPh>
    <phoneticPr fontId="2"/>
  </si>
  <si>
    <t>印</t>
    <rPh sb="0" eb="1">
      <t>イン</t>
    </rPh>
    <phoneticPr fontId="2"/>
  </si>
  <si>
    <t>項目</t>
    <rPh sb="0" eb="2">
      <t>コウモク</t>
    </rPh>
    <phoneticPr fontId="2"/>
  </si>
  <si>
    <t>記入欄</t>
    <rPh sb="0" eb="3">
      <t>キニュウラn</t>
    </rPh>
    <phoneticPr fontId="2"/>
  </si>
  <si>
    <t>広告主・主催者名</t>
    <rPh sb="0" eb="3">
      <t>コウコクヌシ</t>
    </rPh>
    <rPh sb="4" eb="7">
      <t>シュサイシャ</t>
    </rPh>
    <rPh sb="7" eb="8">
      <t>メイ</t>
    </rPh>
    <phoneticPr fontId="2"/>
  </si>
  <si>
    <t>イベントジャンル</t>
    <phoneticPr fontId="2"/>
  </si>
  <si>
    <t>サムネイル画像</t>
    <rPh sb="5" eb="7">
      <t>ガゾウ</t>
    </rPh>
    <phoneticPr fontId="2"/>
  </si>
  <si>
    <t>イベント概要簡易紹介文</t>
    <rPh sb="4" eb="6">
      <t>ガイヨウ</t>
    </rPh>
    <rPh sb="6" eb="8">
      <t>カンイ</t>
    </rPh>
    <rPh sb="8" eb="10">
      <t>ショウカイ</t>
    </rPh>
    <rPh sb="10" eb="11">
      <t>ブン</t>
    </rPh>
    <phoneticPr fontId="2"/>
  </si>
  <si>
    <t>メイン画像</t>
    <rPh sb="3" eb="5">
      <t>ガゾウ</t>
    </rPh>
    <phoneticPr fontId="2"/>
  </si>
  <si>
    <t>イベント開催日時</t>
    <rPh sb="7" eb="8">
      <t>トキ</t>
    </rPh>
    <phoneticPr fontId="2"/>
  </si>
  <si>
    <t>年</t>
    <rPh sb="0" eb="1">
      <t>ネn</t>
    </rPh>
    <phoneticPr fontId="2"/>
  </si>
  <si>
    <t>月</t>
    <rPh sb="0" eb="1">
      <t>ガツ</t>
    </rPh>
    <phoneticPr fontId="2"/>
  </si>
  <si>
    <t>日</t>
    <rPh sb="0" eb="1">
      <t>ニチ</t>
    </rPh>
    <phoneticPr fontId="2"/>
  </si>
  <si>
    <t>：</t>
    <phoneticPr fontId="2"/>
  </si>
  <si>
    <t>～</t>
    <phoneticPr fontId="2"/>
  </si>
  <si>
    <t>会場名</t>
    <phoneticPr fontId="2"/>
  </si>
  <si>
    <t>会場住所</t>
    <phoneticPr fontId="2"/>
  </si>
  <si>
    <t>主催者名</t>
    <rPh sb="2" eb="3">
      <t>シャ</t>
    </rPh>
    <rPh sb="3" eb="4">
      <t>メイ</t>
    </rPh>
    <phoneticPr fontId="2"/>
  </si>
  <si>
    <t>共催者名</t>
    <rPh sb="0" eb="2">
      <t>キョウサイ</t>
    </rPh>
    <rPh sb="2" eb="3">
      <t>シャ</t>
    </rPh>
    <rPh sb="3" eb="4">
      <t>メイ</t>
    </rPh>
    <phoneticPr fontId="2"/>
  </si>
  <si>
    <t>※該当する場合</t>
    <rPh sb="1" eb="3">
      <t>ガイトウ</t>
    </rPh>
    <rPh sb="5" eb="7">
      <t>バアイ</t>
    </rPh>
    <phoneticPr fontId="2"/>
  </si>
  <si>
    <t>メディア協力</t>
    <rPh sb="4" eb="6">
      <t>キョウリョク</t>
    </rPh>
    <phoneticPr fontId="2"/>
  </si>
  <si>
    <t>イベント全体の定員数</t>
    <rPh sb="4" eb="6">
      <t>ゼンタイ</t>
    </rPh>
    <rPh sb="7" eb="9">
      <t>テイイン</t>
    </rPh>
    <rPh sb="9" eb="10">
      <t>スウ</t>
    </rPh>
    <phoneticPr fontId="2"/>
  </si>
  <si>
    <t>※イベント全体の定員数</t>
    <rPh sb="5" eb="7">
      <t>ゼンタイ</t>
    </rPh>
    <rPh sb="8" eb="11">
      <t>テイインスウ</t>
    </rPh>
    <phoneticPr fontId="2"/>
  </si>
  <si>
    <t>イベントガイドでの申込期間</t>
    <rPh sb="9" eb="10">
      <t>モウ</t>
    </rPh>
    <rPh sb="10" eb="11">
      <t>コ</t>
    </rPh>
    <rPh sb="11" eb="13">
      <t>キカン</t>
    </rPh>
    <phoneticPr fontId="2"/>
  </si>
  <si>
    <t>年</t>
    <rPh sb="0" eb="1">
      <t>ネン</t>
    </rPh>
    <phoneticPr fontId="2"/>
  </si>
  <si>
    <t>時</t>
    <rPh sb="0" eb="1">
      <t>ジ</t>
    </rPh>
    <phoneticPr fontId="2"/>
  </si>
  <si>
    <t>対象者</t>
    <rPh sb="0" eb="3">
      <t>タイショウシャ</t>
    </rPh>
    <phoneticPr fontId="2"/>
  </si>
  <si>
    <t>※業種、職種、部門など指定がある場合</t>
    <rPh sb="1" eb="3">
      <t>ギョウシュ</t>
    </rPh>
    <rPh sb="4" eb="6">
      <t>ショクシュ</t>
    </rPh>
    <rPh sb="7" eb="9">
      <t>ブモン</t>
    </rPh>
    <rPh sb="11" eb="13">
      <t>シテイ</t>
    </rPh>
    <rPh sb="16" eb="18">
      <t>バアイ</t>
    </rPh>
    <phoneticPr fontId="2"/>
  </si>
  <si>
    <t>時間</t>
    <rPh sb="0" eb="2">
      <t>ジカn</t>
    </rPh>
    <phoneticPr fontId="2"/>
  </si>
  <si>
    <t>セッション項目</t>
    <rPh sb="5" eb="7">
      <t>コウモク</t>
    </rPh>
    <phoneticPr fontId="2"/>
  </si>
  <si>
    <t>セッション内容</t>
    <rPh sb="5" eb="7">
      <t>ナイヨウ</t>
    </rPh>
    <phoneticPr fontId="2"/>
  </si>
  <si>
    <t>補足</t>
    <rPh sb="0" eb="2">
      <t>hosoku</t>
    </rPh>
    <phoneticPr fontId="2"/>
  </si>
  <si>
    <t>時間帯</t>
    <rPh sb="0" eb="3">
      <t>ジカンタイ</t>
    </rPh>
    <phoneticPr fontId="2"/>
  </si>
  <si>
    <t>タイムテーブルをご利用の場合は、
左記の内容が含まれたURLまたは資料の送付をお願い致します。</t>
    <rPh sb="12" eb="14">
      <t>バアイ</t>
    </rPh>
    <rPh sb="17" eb="19">
      <t>サキ</t>
    </rPh>
    <rPh sb="20" eb="22">
      <t>ナイヨウ</t>
    </rPh>
    <rPh sb="23" eb="24">
      <t>フクマレタ</t>
    </rPh>
    <rPh sb="33" eb="35">
      <t>シリョウ</t>
    </rPh>
    <rPh sb="36" eb="38">
      <t>ソウフ</t>
    </rPh>
    <rPh sb="42" eb="43">
      <t>イタシマス</t>
    </rPh>
    <phoneticPr fontId="2"/>
  </si>
  <si>
    <t>※例)A-1会場</t>
    <rPh sb="1" eb="2">
      <t>レイ</t>
    </rPh>
    <rPh sb="6" eb="8">
      <t>カイジョウ</t>
    </rPh>
    <phoneticPr fontId="2"/>
  </si>
  <si>
    <t>ユーザーに最低1つのセッションは必ず選択してもらいますか？</t>
    <phoneticPr fontId="2"/>
  </si>
  <si>
    <t>時間帯が重なるセッションを選択可能としますか？</t>
    <phoneticPr fontId="2"/>
  </si>
  <si>
    <t>申し込み後、申込者によるセッション内容の変更を許可しますか？</t>
    <phoneticPr fontId="2"/>
  </si>
  <si>
    <t>番号</t>
    <rPh sb="0" eb="2">
      <t>バンゴウ</t>
    </rPh>
    <phoneticPr fontId="2"/>
  </si>
  <si>
    <t>回答方式を選択</t>
    <rPh sb="0" eb="2">
      <t>カイトウ</t>
    </rPh>
    <rPh sb="2" eb="4">
      <t>ホウシキ</t>
    </rPh>
    <rPh sb="5" eb="7">
      <t>センタク</t>
    </rPh>
    <phoneticPr fontId="2"/>
  </si>
  <si>
    <t>取得項目</t>
    <rPh sb="0" eb="2">
      <t>シュトク</t>
    </rPh>
    <rPh sb="2" eb="4">
      <t>コウモク</t>
    </rPh>
    <phoneticPr fontId="2"/>
  </si>
  <si>
    <t>補足事項</t>
    <rPh sb="0" eb="2">
      <t>ホソク</t>
    </rPh>
    <rPh sb="2" eb="4">
      <t>ジコウ</t>
    </rPh>
    <phoneticPr fontId="2"/>
  </si>
  <si>
    <t>氏名（姓・名）</t>
    <rPh sb="3" eb="4">
      <t>セイ</t>
    </rPh>
    <rPh sb="5" eb="6">
      <t>メイ</t>
    </rPh>
    <phoneticPr fontId="2"/>
  </si>
  <si>
    <t>★日経IDプリセット</t>
    <rPh sb="1" eb="3">
      <t>ニッケイ</t>
    </rPh>
    <phoneticPr fontId="2"/>
  </si>
  <si>
    <t>勤務先名/学校名</t>
    <rPh sb="0" eb="3">
      <t>キンムサキ</t>
    </rPh>
    <rPh sb="3" eb="4">
      <t>メイ</t>
    </rPh>
    <rPh sb="5" eb="7">
      <t>ガッコウ</t>
    </rPh>
    <rPh sb="7" eb="8">
      <t>メイ</t>
    </rPh>
    <phoneticPr fontId="2"/>
  </si>
  <si>
    <t>勤務先メールアドレス</t>
    <rPh sb="0" eb="3">
      <t>キンムサキ</t>
    </rPh>
    <phoneticPr fontId="2"/>
  </si>
  <si>
    <t>職業</t>
    <rPh sb="0" eb="2">
      <t>ショクギョウ</t>
    </rPh>
    <phoneticPr fontId="2"/>
  </si>
  <si>
    <t>※ドロップダウン
【選択肢】お勤め（会社員、公務員など）／自営・自由業／学生／主婦（パート含む）／無職</t>
    <phoneticPr fontId="2"/>
  </si>
  <si>
    <t>業種</t>
    <rPh sb="0" eb="2">
      <t>ギョウシュ</t>
    </rPh>
    <phoneticPr fontId="2"/>
  </si>
  <si>
    <t>職種</t>
    <rPh sb="0" eb="2">
      <t>ショクシュ</t>
    </rPh>
    <phoneticPr fontId="2"/>
  </si>
  <si>
    <t>ドロップダウン
【選択肢】経営者・役員／経営企画／総務・人事／財務・経理／一般事務／情報処理・情報システム／広報・宣伝／企画・調査・マーケティング／営業・販売／生産・製造／資材・購買／配送・物流／技術・設計／研究・開発／編集・編成・制作／専門職（建築・土木関係）／専門職（医療関係）／専門職（会計関連）／専門職（法律関係）／専門職（教育関連）／その他</t>
    <rPh sb="9" eb="12">
      <t>センタクシ</t>
    </rPh>
    <rPh sb="13" eb="16">
      <t>ケイエイシャ</t>
    </rPh>
    <rPh sb="17" eb="19">
      <t>ヤクイン</t>
    </rPh>
    <rPh sb="20" eb="22">
      <t>ケイエイ</t>
    </rPh>
    <rPh sb="22" eb="24">
      <t>キカク</t>
    </rPh>
    <rPh sb="25" eb="27">
      <t>ソウム</t>
    </rPh>
    <rPh sb="28" eb="30">
      <t>ジンジ</t>
    </rPh>
    <rPh sb="31" eb="33">
      <t>ザイム</t>
    </rPh>
    <rPh sb="34" eb="36">
      <t>ケイリ</t>
    </rPh>
    <rPh sb="37" eb="39">
      <t>イッパン</t>
    </rPh>
    <rPh sb="39" eb="41">
      <t>ジム</t>
    </rPh>
    <rPh sb="42" eb="44">
      <t>ジョウホウ</t>
    </rPh>
    <rPh sb="44" eb="46">
      <t>ショリ</t>
    </rPh>
    <rPh sb="47" eb="49">
      <t>ジョウホウ</t>
    </rPh>
    <rPh sb="54" eb="56">
      <t>コウホウ</t>
    </rPh>
    <rPh sb="57" eb="59">
      <t>センデン</t>
    </rPh>
    <rPh sb="60" eb="62">
      <t>キカク</t>
    </rPh>
    <rPh sb="63" eb="65">
      <t>チョウサ</t>
    </rPh>
    <rPh sb="74" eb="76">
      <t>エイギョウ</t>
    </rPh>
    <rPh sb="77" eb="79">
      <t>ハンバイ</t>
    </rPh>
    <rPh sb="80" eb="82">
      <t>セイサン</t>
    </rPh>
    <rPh sb="83" eb="85">
      <t>セイゾウ</t>
    </rPh>
    <rPh sb="86" eb="88">
      <t>シザイ</t>
    </rPh>
    <rPh sb="89" eb="91">
      <t>コウバイ</t>
    </rPh>
    <rPh sb="92" eb="94">
      <t>ハイソウ</t>
    </rPh>
    <rPh sb="95" eb="97">
      <t>ブツリュウ</t>
    </rPh>
    <rPh sb="98" eb="100">
      <t>ギジュツ</t>
    </rPh>
    <rPh sb="101" eb="103">
      <t>セッケイ</t>
    </rPh>
    <rPh sb="104" eb="106">
      <t>ケンキュウ</t>
    </rPh>
    <rPh sb="107" eb="109">
      <t>カイハツ</t>
    </rPh>
    <rPh sb="110" eb="112">
      <t>ヘンシュウ</t>
    </rPh>
    <rPh sb="113" eb="115">
      <t>ヘンセイ</t>
    </rPh>
    <rPh sb="116" eb="118">
      <t>セイサク</t>
    </rPh>
    <rPh sb="119" eb="121">
      <t>センモン</t>
    </rPh>
    <rPh sb="121" eb="122">
      <t>ショク</t>
    </rPh>
    <rPh sb="123" eb="125">
      <t>ケンチク</t>
    </rPh>
    <rPh sb="126" eb="128">
      <t>ドボク</t>
    </rPh>
    <rPh sb="128" eb="130">
      <t>カンケイ</t>
    </rPh>
    <rPh sb="132" eb="134">
      <t>センモン</t>
    </rPh>
    <rPh sb="134" eb="135">
      <t>ショク</t>
    </rPh>
    <rPh sb="136" eb="138">
      <t>イリョウ</t>
    </rPh>
    <rPh sb="138" eb="140">
      <t>カンケイ</t>
    </rPh>
    <rPh sb="142" eb="144">
      <t>センモン</t>
    </rPh>
    <rPh sb="144" eb="145">
      <t>ショク</t>
    </rPh>
    <rPh sb="146" eb="148">
      <t>カイケイ</t>
    </rPh>
    <rPh sb="148" eb="150">
      <t>カンレン</t>
    </rPh>
    <rPh sb="152" eb="154">
      <t>センモン</t>
    </rPh>
    <rPh sb="154" eb="155">
      <t>ショク</t>
    </rPh>
    <rPh sb="156" eb="158">
      <t>ホウリツ</t>
    </rPh>
    <rPh sb="158" eb="160">
      <t>カンケイ</t>
    </rPh>
    <rPh sb="162" eb="164">
      <t>センモン</t>
    </rPh>
    <rPh sb="164" eb="165">
      <t>ショク</t>
    </rPh>
    <rPh sb="166" eb="168">
      <t>キョウイク</t>
    </rPh>
    <rPh sb="168" eb="170">
      <t>カンレン</t>
    </rPh>
    <rPh sb="174" eb="175">
      <t>タ</t>
    </rPh>
    <phoneticPr fontId="2"/>
  </si>
  <si>
    <t>役職</t>
    <rPh sb="0" eb="2">
      <t>ヤクショク</t>
    </rPh>
    <phoneticPr fontId="2"/>
  </si>
  <si>
    <t>ドロップダウン
【選択肢】経営者／役員クラス／本部長クラス／部長クラス／課長クラス／主任・係長クラス／一般社員／派遣社員／契約社員／その他</t>
    <rPh sb="9" eb="12">
      <t>センタクシ</t>
    </rPh>
    <rPh sb="13" eb="16">
      <t>ケイエイシャ</t>
    </rPh>
    <rPh sb="17" eb="19">
      <t>ヤクイン</t>
    </rPh>
    <rPh sb="23" eb="26">
      <t>ホンブチョウ</t>
    </rPh>
    <rPh sb="30" eb="32">
      <t>ブチョウ</t>
    </rPh>
    <rPh sb="36" eb="38">
      <t>カチョウ</t>
    </rPh>
    <rPh sb="42" eb="44">
      <t>シュニン</t>
    </rPh>
    <rPh sb="45" eb="47">
      <t>カカリチョウ</t>
    </rPh>
    <rPh sb="51" eb="53">
      <t>イッパン</t>
    </rPh>
    <rPh sb="53" eb="55">
      <t>シャイン</t>
    </rPh>
    <rPh sb="56" eb="58">
      <t>ハケン</t>
    </rPh>
    <rPh sb="58" eb="60">
      <t>シャイン</t>
    </rPh>
    <rPh sb="61" eb="63">
      <t>ケイヤク</t>
    </rPh>
    <rPh sb="63" eb="65">
      <t>シャイン</t>
    </rPh>
    <rPh sb="68" eb="69">
      <t>タ</t>
    </rPh>
    <phoneticPr fontId="2"/>
  </si>
  <si>
    <t>お勤め先従業員規模</t>
    <rPh sb="1" eb="2">
      <t>ツト</t>
    </rPh>
    <rPh sb="3" eb="4">
      <t>サキ</t>
    </rPh>
    <rPh sb="4" eb="7">
      <t>ジュウギョウイン</t>
    </rPh>
    <rPh sb="7" eb="9">
      <t>キボ</t>
    </rPh>
    <phoneticPr fontId="2"/>
  </si>
  <si>
    <t>ドロップダウン
【選択肢】1～9人／10～49人／50～99人／100～299人／300～499人／500～999人／1,000～2,999人／3,000～4,999人／5,000～9,999人／10,000～19,999人／20,000人以上</t>
    <rPh sb="9" eb="12">
      <t>センタクシ</t>
    </rPh>
    <rPh sb="16" eb="17">
      <t>ニン</t>
    </rPh>
    <rPh sb="23" eb="24">
      <t>ニン</t>
    </rPh>
    <rPh sb="30" eb="31">
      <t>ニン</t>
    </rPh>
    <rPh sb="39" eb="40">
      <t>ニン</t>
    </rPh>
    <rPh sb="48" eb="49">
      <t>ニン</t>
    </rPh>
    <rPh sb="57" eb="58">
      <t>ニン</t>
    </rPh>
    <rPh sb="70" eb="71">
      <t>ニン</t>
    </rPh>
    <rPh sb="83" eb="84">
      <t>ニン</t>
    </rPh>
    <rPh sb="96" eb="97">
      <t>ニン</t>
    </rPh>
    <rPh sb="111" eb="112">
      <t>ニン</t>
    </rPh>
    <rPh sb="119" eb="120">
      <t>ニン</t>
    </rPh>
    <rPh sb="120" eb="122">
      <t>イジョウ</t>
    </rPh>
    <phoneticPr fontId="2"/>
  </si>
  <si>
    <t>勤務先電話番号</t>
    <rPh sb="0" eb="2">
      <t>キンム</t>
    </rPh>
    <rPh sb="2" eb="3">
      <t>サキ</t>
    </rPh>
    <rPh sb="3" eb="5">
      <t>デンワ</t>
    </rPh>
    <rPh sb="5" eb="7">
      <t>バンゴウ</t>
    </rPh>
    <phoneticPr fontId="2"/>
  </si>
  <si>
    <t>勤務先部署・所属</t>
    <rPh sb="0" eb="3">
      <t>キンムサキ</t>
    </rPh>
    <rPh sb="3" eb="5">
      <t>ブショ</t>
    </rPh>
    <rPh sb="6" eb="8">
      <t>ショゾク</t>
    </rPh>
    <phoneticPr fontId="2"/>
  </si>
  <si>
    <t>性別</t>
    <phoneticPr fontId="2"/>
  </si>
  <si>
    <t>生年月日</t>
    <phoneticPr fontId="2"/>
  </si>
  <si>
    <t>※ドロップダウン</t>
    <phoneticPr fontId="2"/>
  </si>
  <si>
    <t>申込上限数に達した場合、「満席」と表示します</t>
    <rPh sb="0" eb="1">
      <t>モウ</t>
    </rPh>
    <rPh sb="1" eb="2">
      <t>コ</t>
    </rPh>
    <rPh sb="2" eb="4">
      <t>ジョウゲン</t>
    </rPh>
    <rPh sb="4" eb="5">
      <t>スウ</t>
    </rPh>
    <rPh sb="6" eb="7">
      <t>タッ</t>
    </rPh>
    <rPh sb="9" eb="11">
      <t>バアイ</t>
    </rPh>
    <rPh sb="13" eb="15">
      <t>マンセキ</t>
    </rPh>
    <rPh sb="17" eb="19">
      <t>ヒョウジ</t>
    </rPh>
    <phoneticPr fontId="2"/>
  </si>
  <si>
    <t>追加有無</t>
    <rPh sb="0" eb="2">
      <t>ツイカ</t>
    </rPh>
    <rPh sb="2" eb="4">
      <t>ウム</t>
    </rPh>
    <phoneticPr fontId="2"/>
  </si>
  <si>
    <t>データ分析・
CRMセンター</t>
    <phoneticPr fontId="2"/>
  </si>
  <si>
    <t>会場郵便番号</t>
    <rPh sb="2" eb="6">
      <t>ユウビンバンゴウ</t>
    </rPh>
    <phoneticPr fontId="2"/>
  </si>
  <si>
    <t>補足／注意事項</t>
    <rPh sb="0" eb="2">
      <t>ホソク</t>
    </rPh>
    <rPh sb="3" eb="5">
      <t>チュウイ</t>
    </rPh>
    <rPh sb="5" eb="7">
      <t>ジコウ</t>
    </rPh>
    <phoneticPr fontId="2"/>
  </si>
  <si>
    <t>-</t>
    <phoneticPr fontId="2"/>
  </si>
  <si>
    <t>勤務先郵便番号・住所</t>
    <rPh sb="0" eb="2">
      <t>キンム</t>
    </rPh>
    <rPh sb="2" eb="3">
      <t>サキ</t>
    </rPh>
    <rPh sb="3" eb="7">
      <t>ユウビンバンゴウ</t>
    </rPh>
    <rPh sb="8" eb="10">
      <t>ジュウショ</t>
    </rPh>
    <phoneticPr fontId="2"/>
  </si>
  <si>
    <t>：　～　：</t>
    <phoneticPr fontId="2"/>
  </si>
  <si>
    <t>▲時間記入イメージ</t>
    <rPh sb="1" eb="3">
      <t>ジカン</t>
    </rPh>
    <rPh sb="3" eb="5">
      <t>キニュウ</t>
    </rPh>
    <phoneticPr fontId="2"/>
  </si>
  <si>
    <t>残り文字数</t>
    <rPh sb="0" eb="1">
      <t>ノコ</t>
    </rPh>
    <rPh sb="2" eb="5">
      <t>モジスウ</t>
    </rPh>
    <phoneticPr fontId="2"/>
  </si>
  <si>
    <t>（</t>
    <phoneticPr fontId="2"/>
  </si>
  <si>
    <t>）</t>
    <phoneticPr fontId="2"/>
  </si>
  <si>
    <t>設定</t>
    <rPh sb="0" eb="2">
      <t>セッテイ</t>
    </rPh>
    <phoneticPr fontId="2"/>
  </si>
  <si>
    <t>15:00～16:30</t>
    <phoneticPr fontId="2"/>
  </si>
  <si>
    <t>14:00～14:50</t>
    <phoneticPr fontId="2"/>
  </si>
  <si>
    <t>13:00～13:50</t>
    <phoneticPr fontId="2"/>
  </si>
  <si>
    <t>12:30～12:50</t>
    <phoneticPr fontId="2"/>
  </si>
  <si>
    <t>※開催するイベント（フォーム）ごとに申請してください。料金が異なる地域は別々にお申込ください。</t>
    <rPh sb="27" eb="29">
      <t>リョウキン</t>
    </rPh>
    <rPh sb="30" eb="31">
      <t>コト</t>
    </rPh>
    <rPh sb="33" eb="35">
      <t>チイキ</t>
    </rPh>
    <rPh sb="36" eb="38">
      <t>ベツベツ</t>
    </rPh>
    <rPh sb="40" eb="42">
      <t>モウシコミ</t>
    </rPh>
    <phoneticPr fontId="2"/>
  </si>
  <si>
    <t>会社名・部署名</t>
    <rPh sb="0" eb="3">
      <t>カイシャメイ</t>
    </rPh>
    <rPh sb="4" eb="6">
      <t>ブショ</t>
    </rPh>
    <rPh sb="6" eb="7">
      <t>メイ</t>
    </rPh>
    <phoneticPr fontId="2"/>
  </si>
  <si>
    <t>申込者氏名</t>
    <rPh sb="0" eb="3">
      <t>モウシコミシャ</t>
    </rPh>
    <rPh sb="3" eb="5">
      <t>シメイ</t>
    </rPh>
    <phoneticPr fontId="2"/>
  </si>
  <si>
    <t>取得者様氏名</t>
    <rPh sb="0" eb="2">
      <t>シュトク</t>
    </rPh>
    <rPh sb="2" eb="3">
      <t>シャ</t>
    </rPh>
    <rPh sb="3" eb="4">
      <t>サマ</t>
    </rPh>
    <rPh sb="4" eb="6">
      <t>シメイ</t>
    </rPh>
    <phoneticPr fontId="2"/>
  </si>
  <si>
    <t>広告主様</t>
    <rPh sb="0" eb="3">
      <t>コウコクヌシ</t>
    </rPh>
    <rPh sb="3" eb="4">
      <t>サマ</t>
    </rPh>
    <phoneticPr fontId="2"/>
  </si>
  <si>
    <t>アカウント
取得確認</t>
    <rPh sb="8" eb="10">
      <t>カクニン</t>
    </rPh>
    <phoneticPr fontId="2"/>
  </si>
  <si>
    <t>申込通知
メール拒否</t>
    <rPh sb="0" eb="2">
      <t>モウシコ</t>
    </rPh>
    <rPh sb="2" eb="4">
      <t>ツウチ</t>
    </rPh>
    <rPh sb="8" eb="10">
      <t>キョヒ</t>
    </rPh>
    <phoneticPr fontId="2"/>
  </si>
  <si>
    <t>(B)広告主様情報記入欄</t>
    <rPh sb="3" eb="6">
      <t>コウコクヌシ</t>
    </rPh>
    <rPh sb="4" eb="5">
      <t>コク</t>
    </rPh>
    <rPh sb="5" eb="6">
      <t>ヌシ</t>
    </rPh>
    <rPh sb="6" eb="7">
      <t>サマ</t>
    </rPh>
    <rPh sb="7" eb="9">
      <t>ジョウホウ</t>
    </rPh>
    <rPh sb="9" eb="11">
      <t>キニュウ</t>
    </rPh>
    <rPh sb="11" eb="12">
      <t>ラン</t>
    </rPh>
    <phoneticPr fontId="2"/>
  </si>
  <si>
    <t>プラポリURL</t>
    <phoneticPr fontId="2"/>
  </si>
  <si>
    <t>ご連絡事項</t>
    <rPh sb="1" eb="3">
      <t>レンラク</t>
    </rPh>
    <rPh sb="3" eb="5">
      <t>ジコウ</t>
    </rPh>
    <phoneticPr fontId="2"/>
  </si>
  <si>
    <t>成果報酬広告
お申込金額</t>
    <rPh sb="0" eb="2">
      <t>セイカ</t>
    </rPh>
    <rPh sb="2" eb="4">
      <t>ホウシュウ</t>
    </rPh>
    <rPh sb="4" eb="6">
      <t>コウコク</t>
    </rPh>
    <rPh sb="8" eb="10">
      <t>モウシコミ</t>
    </rPh>
    <rPh sb="10" eb="12">
      <t>キンガク</t>
    </rPh>
    <phoneticPr fontId="2"/>
  </si>
  <si>
    <t>アカウント
取得者様</t>
    <rPh sb="6" eb="9">
      <t>シュトクシャ</t>
    </rPh>
    <rPh sb="9" eb="10">
      <t>サマ</t>
    </rPh>
    <phoneticPr fontId="2"/>
  </si>
  <si>
    <t>イベント
情報</t>
    <rPh sb="5" eb="7">
      <t>ジョウホウ</t>
    </rPh>
    <phoneticPr fontId="2"/>
  </si>
  <si>
    <t>開催地</t>
    <rPh sb="0" eb="2">
      <t>カイサイ</t>
    </rPh>
    <rPh sb="2" eb="3">
      <t>チ</t>
    </rPh>
    <phoneticPr fontId="2"/>
  </si>
  <si>
    <t>東京</t>
    <rPh sb="0" eb="2">
      <t>トウキョウ</t>
    </rPh>
    <phoneticPr fontId="2"/>
  </si>
  <si>
    <t>オンライン</t>
    <phoneticPr fontId="2"/>
  </si>
  <si>
    <t>大阪</t>
    <rPh sb="0" eb="2">
      <t>オオサカ</t>
    </rPh>
    <phoneticPr fontId="2"/>
  </si>
  <si>
    <t>京都</t>
    <rPh sb="0" eb="2">
      <t>キョウト</t>
    </rPh>
    <phoneticPr fontId="2"/>
  </si>
  <si>
    <t>神戸</t>
    <rPh sb="0" eb="2">
      <t>コウベ</t>
    </rPh>
    <phoneticPr fontId="2"/>
  </si>
  <si>
    <t>名古屋</t>
    <rPh sb="0" eb="3">
      <t>ナゴヤ</t>
    </rPh>
    <phoneticPr fontId="2"/>
  </si>
  <si>
    <t>福岡</t>
    <rPh sb="0" eb="2">
      <t>フクオカ</t>
    </rPh>
    <phoneticPr fontId="2"/>
  </si>
  <si>
    <t>その他</t>
    <rPh sb="2" eb="3">
      <t>タ</t>
    </rPh>
    <phoneticPr fontId="2"/>
  </si>
  <si>
    <t>標準料金</t>
    <rPh sb="0" eb="2">
      <t>ヒョウジュン</t>
    </rPh>
    <rPh sb="2" eb="4">
      <t>リョウキン</t>
    </rPh>
    <phoneticPr fontId="2"/>
  </si>
  <si>
    <t>早期割引</t>
    <rPh sb="0" eb="2">
      <t>ソウキ</t>
    </rPh>
    <rPh sb="2" eb="4">
      <t>ワリビキ</t>
    </rPh>
    <phoneticPr fontId="2"/>
  </si>
  <si>
    <t>特急料金</t>
    <rPh sb="0" eb="2">
      <t>トッキュウ</t>
    </rPh>
    <rPh sb="2" eb="4">
      <t>リョウキン</t>
    </rPh>
    <phoneticPr fontId="2"/>
  </si>
  <si>
    <t>40日以上前</t>
    <rPh sb="2" eb="3">
      <t>ヒ</t>
    </rPh>
    <rPh sb="3" eb="5">
      <t>イジョウ</t>
    </rPh>
    <rPh sb="5" eb="6">
      <t>マエ</t>
    </rPh>
    <phoneticPr fontId="2"/>
  </si>
  <si>
    <t>1カ月前</t>
    <rPh sb="2" eb="3">
      <t>ゲツ</t>
    </rPh>
    <rPh sb="3" eb="4">
      <t>マエ</t>
    </rPh>
    <phoneticPr fontId="2"/>
  </si>
  <si>
    <t>▲開催地</t>
    <rPh sb="1" eb="4">
      <t>カイサイチ</t>
    </rPh>
    <phoneticPr fontId="2"/>
  </si>
  <si>
    <t>◀料金種別</t>
    <rPh sb="1" eb="3">
      <t>リョウキン</t>
    </rPh>
    <rPh sb="3" eb="5">
      <t>シュベツ</t>
    </rPh>
    <phoneticPr fontId="2"/>
  </si>
  <si>
    <t>▼イベント情報で選択した開催地の料金が出ます</t>
    <rPh sb="5" eb="7">
      <t>ジョウホウ</t>
    </rPh>
    <rPh sb="8" eb="10">
      <t>センタク</t>
    </rPh>
    <rPh sb="12" eb="15">
      <t>カイサイチ</t>
    </rPh>
    <rPh sb="16" eb="18">
      <t>リョウキン</t>
    </rPh>
    <rPh sb="19" eb="20">
      <t>デ</t>
    </rPh>
    <phoneticPr fontId="2"/>
  </si>
  <si>
    <t>料金種別</t>
    <rPh sb="0" eb="2">
      <t>リョウキン</t>
    </rPh>
    <rPh sb="2" eb="4">
      <t>シュベツ</t>
    </rPh>
    <phoneticPr fontId="2"/>
  </si>
  <si>
    <t>◀適用条件（開催日から逆算）</t>
    <rPh sb="1" eb="5">
      <t>テキヨウジョウケン</t>
    </rPh>
    <rPh sb="6" eb="9">
      <t>カイサイ</t>
    </rPh>
    <rPh sb="11" eb="13">
      <t>ギャクサン</t>
    </rPh>
    <phoneticPr fontId="2"/>
  </si>
  <si>
    <t>▼イベントレジストのアカウントを取得・使用される方です。申込者とアカウント使用者が異なる場合にご記入ください</t>
    <phoneticPr fontId="2"/>
  </si>
  <si>
    <t>▼広告主様に申込者の個人情報をお渡しするため、プライバシーポリシー（プラポリ）ページのURL表示を必須としています</t>
    <rPh sb="1" eb="4">
      <t>コウコクヌシ</t>
    </rPh>
    <rPh sb="4" eb="5">
      <t>サマ</t>
    </rPh>
    <rPh sb="6" eb="8">
      <t>モウシコミ</t>
    </rPh>
    <rPh sb="8" eb="9">
      <t>シャ</t>
    </rPh>
    <rPh sb="10" eb="12">
      <t>コジン</t>
    </rPh>
    <rPh sb="12" eb="14">
      <t>ジョウホウ</t>
    </rPh>
    <rPh sb="16" eb="17">
      <t>ワタ</t>
    </rPh>
    <rPh sb="46" eb="48">
      <t>ヒョウジ</t>
    </rPh>
    <rPh sb="49" eb="51">
      <t>ヒッス</t>
    </rPh>
    <phoneticPr fontId="2"/>
  </si>
  <si>
    <t>※ドロップダウン
【選択肢】農林水産・鉱業／建設／自動車、輸送機器／電気、電子機器／機械、重電／素材／食品、医療、化粧品／その他製造／エネルギー／卸売・小売業・商業（商社含む）／金融・証券・保険／不動産／通信サービス／情報処理、SI、ソフトウェア／運輸／コンサル・会計・法律関係／放送・広告・出版・マスコミ／公務員（教員を除く）／居行く・教育学習支援関係／医療／介護・福祉／飲食店・宿泊／人材サービス／旅行／その他</t>
    <rPh sb="10" eb="13">
      <t>センタクシ</t>
    </rPh>
    <rPh sb="14" eb="16">
      <t>ノウリン</t>
    </rPh>
    <rPh sb="16" eb="18">
      <t>スイサン</t>
    </rPh>
    <rPh sb="19" eb="21">
      <t>コウギョウ</t>
    </rPh>
    <rPh sb="22" eb="24">
      <t>ケンセツ</t>
    </rPh>
    <rPh sb="25" eb="28">
      <t>ジドウシャ</t>
    </rPh>
    <rPh sb="29" eb="31">
      <t>ユソウ</t>
    </rPh>
    <rPh sb="31" eb="33">
      <t>キキ</t>
    </rPh>
    <rPh sb="34" eb="36">
      <t>デンキ</t>
    </rPh>
    <rPh sb="37" eb="39">
      <t>デンシ</t>
    </rPh>
    <rPh sb="39" eb="41">
      <t>キキ</t>
    </rPh>
    <rPh sb="42" eb="44">
      <t>キカイ</t>
    </rPh>
    <rPh sb="45" eb="47">
      <t>ジュウデン</t>
    </rPh>
    <rPh sb="48" eb="50">
      <t>ソザイ</t>
    </rPh>
    <rPh sb="51" eb="53">
      <t>ショクヒン</t>
    </rPh>
    <rPh sb="54" eb="56">
      <t>イリョウ</t>
    </rPh>
    <rPh sb="57" eb="60">
      <t>ケショウヒン</t>
    </rPh>
    <rPh sb="63" eb="64">
      <t>タ</t>
    </rPh>
    <rPh sb="64" eb="66">
      <t>セイゾウ</t>
    </rPh>
    <rPh sb="73" eb="75">
      <t>オロシウ</t>
    </rPh>
    <rPh sb="76" eb="79">
      <t>コウリギョウ</t>
    </rPh>
    <rPh sb="80" eb="82">
      <t>ショウギョウ</t>
    </rPh>
    <rPh sb="83" eb="85">
      <t>ショウシャ</t>
    </rPh>
    <rPh sb="85" eb="86">
      <t>フク</t>
    </rPh>
    <rPh sb="89" eb="91">
      <t>キンユウ</t>
    </rPh>
    <rPh sb="92" eb="94">
      <t>ショウケン</t>
    </rPh>
    <rPh sb="95" eb="97">
      <t>ホケン</t>
    </rPh>
    <rPh sb="98" eb="101">
      <t>フドウサン</t>
    </rPh>
    <rPh sb="102" eb="104">
      <t>ツウシン</t>
    </rPh>
    <rPh sb="109" eb="111">
      <t>ジョウホウ</t>
    </rPh>
    <rPh sb="111" eb="113">
      <t>ショリ</t>
    </rPh>
    <rPh sb="124" eb="126">
      <t>ウンユ</t>
    </rPh>
    <rPh sb="132" eb="134">
      <t>カイケイ</t>
    </rPh>
    <rPh sb="135" eb="137">
      <t>ホウリツ</t>
    </rPh>
    <rPh sb="137" eb="139">
      <t>カンケイ</t>
    </rPh>
    <rPh sb="140" eb="142">
      <t>ホウソウ</t>
    </rPh>
    <rPh sb="143" eb="145">
      <t>コウコク</t>
    </rPh>
    <rPh sb="146" eb="148">
      <t>シュッパン</t>
    </rPh>
    <rPh sb="154" eb="157">
      <t>コウムイン</t>
    </rPh>
    <rPh sb="158" eb="160">
      <t>キョウイン</t>
    </rPh>
    <rPh sb="161" eb="162">
      <t>ノゾ</t>
    </rPh>
    <rPh sb="165" eb="166">
      <t>キョ</t>
    </rPh>
    <rPh sb="166" eb="167">
      <t>イ</t>
    </rPh>
    <rPh sb="169" eb="171">
      <t>キョウイク</t>
    </rPh>
    <rPh sb="171" eb="173">
      <t>ガクシュウ</t>
    </rPh>
    <rPh sb="173" eb="175">
      <t>シエン</t>
    </rPh>
    <rPh sb="175" eb="177">
      <t>カンケイ</t>
    </rPh>
    <rPh sb="178" eb="180">
      <t>イリョウ</t>
    </rPh>
    <rPh sb="181" eb="183">
      <t>カイゴ</t>
    </rPh>
    <rPh sb="184" eb="186">
      <t>フクシ</t>
    </rPh>
    <rPh sb="187" eb="189">
      <t>インショク</t>
    </rPh>
    <rPh sb="189" eb="190">
      <t>テン</t>
    </rPh>
    <rPh sb="191" eb="193">
      <t>シュクハク</t>
    </rPh>
    <rPh sb="194" eb="196">
      <t>ジンザイ</t>
    </rPh>
    <rPh sb="201" eb="203">
      <t>リョコウ</t>
    </rPh>
    <rPh sb="206" eb="207">
      <t>タ</t>
    </rPh>
    <phoneticPr fontId="2"/>
  </si>
  <si>
    <t>千葉</t>
    <rPh sb="0" eb="2">
      <t>チバ</t>
    </rPh>
    <phoneticPr fontId="2"/>
  </si>
  <si>
    <t>神奈川</t>
    <rPh sb="0" eb="3">
      <t>カナガワ</t>
    </rPh>
    <phoneticPr fontId="2"/>
  </si>
  <si>
    <t>埼玉</t>
    <rPh sb="0" eb="2">
      <t>サイタマ</t>
    </rPh>
    <phoneticPr fontId="2"/>
  </si>
  <si>
    <r>
      <t>＊</t>
    </r>
    <r>
      <rPr>
        <b/>
        <sz val="8"/>
        <color theme="1"/>
        <rFont val="Yu Gothic"/>
        <family val="3"/>
        <charset val="128"/>
        <scheme val="minor"/>
      </rPr>
      <t>上記のアカウント取得者様メールアドレスにてイベントレジスト（https://eventregist.com/）よりアカウントを取得してから、お申し込みください</t>
    </r>
    <r>
      <rPr>
        <sz val="8"/>
        <color theme="1"/>
        <rFont val="Yu Gothic"/>
        <family val="3"/>
        <charset val="128"/>
        <scheme val="minor"/>
      </rPr>
      <t>。</t>
    </r>
    <r>
      <rPr>
        <b/>
        <u/>
        <sz val="8"/>
        <color theme="1"/>
        <rFont val="Yu Gothic"/>
        <family val="3"/>
        <charset val="128"/>
        <scheme val="minor"/>
      </rPr>
      <t>アカウントを取得いただかなければ管理画面をご覧いただけません。</t>
    </r>
    <r>
      <rPr>
        <b/>
        <sz val="8"/>
        <color theme="1"/>
        <rFont val="Yu Gothic"/>
        <family val="3"/>
        <charset val="128"/>
        <scheme val="minor"/>
      </rPr>
      <t>アカウント取得済みであることの確認のため、右の太枠に○をご記入ください</t>
    </r>
    <rPh sb="1" eb="3">
      <t>ジョウキ</t>
    </rPh>
    <rPh sb="9" eb="12">
      <t>シュトクシャ</t>
    </rPh>
    <rPh sb="12" eb="13">
      <t>サマ</t>
    </rPh>
    <rPh sb="72" eb="73">
      <t>モウ</t>
    </rPh>
    <rPh sb="74" eb="75">
      <t>コ</t>
    </rPh>
    <rPh sb="117" eb="119">
      <t>シュトク</t>
    </rPh>
    <rPh sb="119" eb="120">
      <t>ズ</t>
    </rPh>
    <rPh sb="127" eb="129">
      <t>カクニン</t>
    </rPh>
    <rPh sb="133" eb="137">
      <t>ミギワク</t>
    </rPh>
    <phoneticPr fontId="2"/>
  </si>
  <si>
    <r>
      <t>＊お申込みがあった場合にシステムから自動的に申込通知メールを送信します(イベントレジストのアカウントをもつ上記のメールアドレスに限ります)。</t>
    </r>
    <r>
      <rPr>
        <b/>
        <u/>
        <sz val="8"/>
        <color theme="1"/>
        <rFont val="Yu Gothic"/>
        <family val="3"/>
        <charset val="128"/>
        <scheme val="minor"/>
      </rPr>
      <t>希望しない場合は右の太枠に×をご記入ください</t>
    </r>
    <rPh sb="22" eb="24">
      <t>モウシコ</t>
    </rPh>
    <rPh sb="24" eb="26">
      <t>ツウチ</t>
    </rPh>
    <rPh sb="53" eb="55">
      <t>ジョウキ</t>
    </rPh>
    <rPh sb="64" eb="65">
      <t>カギ</t>
    </rPh>
    <phoneticPr fontId="2"/>
  </si>
  <si>
    <t>しない（</t>
    <phoneticPr fontId="2"/>
  </si>
  <si>
    <t>）　／　</t>
    <phoneticPr fontId="2"/>
  </si>
  <si>
    <t>広告会社</t>
    <rPh sb="0" eb="4">
      <t>コウコクガイシャ</t>
    </rPh>
    <phoneticPr fontId="2"/>
  </si>
  <si>
    <t>電話番号</t>
    <rPh sb="2" eb="4">
      <t>バンゴウ</t>
    </rPh>
    <phoneticPr fontId="2"/>
  </si>
  <si>
    <t>個人情報利用の
目的</t>
    <rPh sb="0" eb="2">
      <t>コジン</t>
    </rPh>
    <rPh sb="2" eb="4">
      <t>ジョウホウ</t>
    </rPh>
    <rPh sb="4" eb="6">
      <t>リヨウ</t>
    </rPh>
    <rPh sb="8" eb="10">
      <t>モクテキ</t>
    </rPh>
    <phoneticPr fontId="2"/>
  </si>
  <si>
    <t>（ Ａ ）弊社への提出日</t>
    <rPh sb="5" eb="7">
      <t>ヘイシャ</t>
    </rPh>
    <rPh sb="9" eb="11">
      <t>テイシュツ</t>
    </rPh>
    <rPh sb="11" eb="12">
      <t>ヒ</t>
    </rPh>
    <phoneticPr fontId="2"/>
  </si>
  <si>
    <t>(C)広告会社記入欄</t>
    <rPh sb="3" eb="5">
      <t>コウコク</t>
    </rPh>
    <rPh sb="5" eb="7">
      <t>カイシャ</t>
    </rPh>
    <rPh sb="7" eb="9">
      <t>キニュウ</t>
    </rPh>
    <rPh sb="9" eb="10">
      <t>ラン</t>
    </rPh>
    <phoneticPr fontId="2"/>
  </si>
  <si>
    <t>※イベントジャンルをプルダウンから1つお選びください。
※当てはまるものがない場合は、「その他」欄にて全角7文字以内でご指定ください。</t>
    <phoneticPr fontId="2"/>
  </si>
  <si>
    <t>※全角26文字まで、改行不可。
※正式名称は個別情報ページに記載するため、文字数が収まらない場合は簡略可</t>
    <rPh sb="10" eb="12">
      <t>カイギョウ</t>
    </rPh>
    <rPh sb="12" eb="14">
      <t>フカ</t>
    </rPh>
    <rPh sb="51" eb="52">
      <t>カ</t>
    </rPh>
    <phoneticPr fontId="2"/>
  </si>
  <si>
    <t>一覧ページ</t>
    <rPh sb="0" eb="2">
      <t>イチラン</t>
    </rPh>
    <phoneticPr fontId="2"/>
  </si>
  <si>
    <t>イベント名（簡易）</t>
    <rPh sb="6" eb="8">
      <t>カンイ</t>
    </rPh>
    <phoneticPr fontId="2"/>
  </si>
  <si>
    <r>
      <t>※お電話番号、メールアドレス、問い合わせフォーマットURLなど
例）</t>
    </r>
    <r>
      <rPr>
        <b/>
        <sz val="10"/>
        <color theme="1"/>
        <rFont val="Yu Gothic"/>
        <family val="3"/>
        <charset val="128"/>
        <scheme val="minor"/>
      </rPr>
      <t>○○セミナー事務局（TEL：00-0000-0000／E-mail：00000@0000）</t>
    </r>
    <rPh sb="2" eb="4">
      <t>デンワ</t>
    </rPh>
    <rPh sb="4" eb="6">
      <t>バンゴウ</t>
    </rPh>
    <rPh sb="15" eb="16">
      <t>ト</t>
    </rPh>
    <rPh sb="17" eb="18">
      <t>ア</t>
    </rPh>
    <rPh sb="32" eb="33">
      <t>レイ</t>
    </rPh>
    <rPh sb="40" eb="43">
      <t>ジムキョク</t>
    </rPh>
    <phoneticPr fontId="2"/>
  </si>
  <si>
    <t>イベントガイドの募集上限数</t>
    <rPh sb="8" eb="13">
      <t>ボシュウジョウゲンスウ</t>
    </rPh>
    <phoneticPr fontId="2"/>
  </si>
  <si>
    <t xml:space="preserve">  時</t>
    <rPh sb="2" eb="3">
      <t>ジ</t>
    </rPh>
    <phoneticPr fontId="2"/>
  </si>
  <si>
    <t>イベント正式名称</t>
    <rPh sb="4" eb="8">
      <t>セイシキメイショウ</t>
    </rPh>
    <phoneticPr fontId="2"/>
  </si>
  <si>
    <r>
      <t xml:space="preserve">上記以外の文言指定がある場合はこちらへ記載ください。
</t>
    </r>
    <r>
      <rPr>
        <sz val="9"/>
        <color theme="1"/>
        <rFont val="Yu Gothic"/>
        <family val="3"/>
        <charset val="128"/>
        <scheme val="minor"/>
      </rPr>
      <t>※テキスト内容によっては修正をお願いする場合がありますので、ご容赦ください。</t>
    </r>
    <rPh sb="0" eb="2">
      <t>ジョウキ</t>
    </rPh>
    <rPh sb="2" eb="4">
      <t>イガイ</t>
    </rPh>
    <rPh sb="5" eb="7">
      <t>モンゴン</t>
    </rPh>
    <rPh sb="7" eb="9">
      <t>シテイ</t>
    </rPh>
    <rPh sb="12" eb="14">
      <t>バアイ</t>
    </rPh>
    <rPh sb="19" eb="21">
      <t>キサイ</t>
    </rPh>
    <rPh sb="32" eb="34">
      <t>ナイヨウ</t>
    </rPh>
    <rPh sb="39" eb="41">
      <t>シュウセイ</t>
    </rPh>
    <rPh sb="43" eb="44">
      <t>ネガ</t>
    </rPh>
    <rPh sb="47" eb="49">
      <t>バアイ</t>
    </rPh>
    <rPh sb="58" eb="60">
      <t>ヨウシャ</t>
    </rPh>
    <phoneticPr fontId="2"/>
  </si>
  <si>
    <r>
      <rPr>
        <b/>
        <sz val="9"/>
        <color rgb="FFFF0000"/>
        <rFont val="Yu Gothic"/>
        <family val="3"/>
        <charset val="128"/>
        <scheme val="minor"/>
      </rPr>
      <t>※個人情報を共有する場合、すべての企業（団体）名とプラポリURLを列記してください。</t>
    </r>
    <r>
      <rPr>
        <b/>
        <u/>
        <sz val="9"/>
        <color rgb="FFFF0000"/>
        <rFont val="Yu Gothic"/>
        <family val="3"/>
        <charset val="128"/>
        <scheme val="minor"/>
      </rPr>
      <t>記入は必須</t>
    </r>
    <r>
      <rPr>
        <b/>
        <sz val="9"/>
        <color rgb="FFFF0000"/>
        <rFont val="Yu Gothic"/>
        <family val="3"/>
        <charset val="128"/>
        <scheme val="minor"/>
      </rPr>
      <t>です。</t>
    </r>
    <r>
      <rPr>
        <b/>
        <sz val="9"/>
        <color theme="1"/>
        <rFont val="Yu Gothic"/>
        <family val="3"/>
        <charset val="128"/>
        <scheme val="minor"/>
      </rPr>
      <t xml:space="preserve">
企業・団体名：
プライバシーポリシーページURL：</t>
    </r>
    <rPh sb="1" eb="5">
      <t>コジンジョウホウ</t>
    </rPh>
    <rPh sb="10" eb="12">
      <t>バアイ</t>
    </rPh>
    <rPh sb="42" eb="44">
      <t>キニュウ</t>
    </rPh>
    <rPh sb="45" eb="47">
      <t>ヒッス</t>
    </rPh>
    <rPh sb="51" eb="53">
      <t>キギョウ</t>
    </rPh>
    <rPh sb="54" eb="56">
      <t>ダンタイ</t>
    </rPh>
    <rPh sb="56" eb="57">
      <t>メイ</t>
    </rPh>
    <phoneticPr fontId="2"/>
  </si>
  <si>
    <t>登録いただいた個人情報は、本イベントに関するご連絡、弊社商品・サービスのご案内等のために利用させていただきます。詳しくは、弊社の個人情報保護規定をご確認ください。
URL：*******（ここにプラポリURLが入ります）</t>
    <rPh sb="105" eb="106">
      <t>ハイ</t>
    </rPh>
    <phoneticPr fontId="2"/>
  </si>
  <si>
    <t>イベント・セミナーの
お問い合わせ先</t>
    <rPh sb="12" eb="13">
      <t>ト</t>
    </rPh>
    <rPh sb="14" eb="15">
      <t>ア</t>
    </rPh>
    <rPh sb="17" eb="18">
      <t>サキ</t>
    </rPh>
    <phoneticPr fontId="2"/>
  </si>
  <si>
    <t>※全角36文字（半角72文字）まで、改行不可。
※株式会社等の法人格は不要</t>
    <rPh sb="18" eb="22">
      <t>カイギョウフカ</t>
    </rPh>
    <rPh sb="29" eb="30">
      <t>トウ</t>
    </rPh>
    <rPh sb="31" eb="32">
      <t>ホウ</t>
    </rPh>
    <rPh sb="32" eb="34">
      <t>ジンカク</t>
    </rPh>
    <phoneticPr fontId="2"/>
  </si>
  <si>
    <t>〇〇〇〇〇〇セミナー事務局（TEL：03-****-****／E-mail：****@*****）</t>
    <phoneticPr fontId="2"/>
  </si>
  <si>
    <t>※黄色セルは入力必須項目です。</t>
    <rPh sb="1" eb="3">
      <t>キイロ</t>
    </rPh>
    <rPh sb="6" eb="8">
      <t>ニュウリョク</t>
    </rPh>
    <rPh sb="8" eb="10">
      <t>ヒッス</t>
    </rPh>
    <rPh sb="10" eb="12">
      <t>コウモク</t>
    </rPh>
    <phoneticPr fontId="2"/>
  </si>
  <si>
    <t>　　　個別ページ</t>
    <rPh sb="3" eb="5">
      <t>コベツ</t>
    </rPh>
    <phoneticPr fontId="2"/>
  </si>
  <si>
    <r>
      <t>※改行はALT+Enterキーで入力できます。</t>
    </r>
    <r>
      <rPr>
        <b/>
        <sz val="10"/>
        <color theme="1"/>
        <rFont val="Yu Gothic"/>
        <family val="3"/>
        <charset val="128"/>
        <scheme val="minor"/>
      </rPr>
      <t>太字</t>
    </r>
    <r>
      <rPr>
        <sz val="10"/>
        <color theme="1"/>
        <rFont val="Yu Gothic"/>
        <family val="3"/>
        <charset val="128"/>
        <scheme val="minor"/>
      </rPr>
      <t xml:space="preserve">も可。環境依存文字の使用不可。
※3行以上のテキストは改行・空白行を入れたほうが見やすいです。
※参考
日経BizGateイベントガイド　各イベントページ
https://bizgate.nikkei.co.jp/event/
</t>
    </r>
    <rPh sb="1" eb="3">
      <t>カイギョウ</t>
    </rPh>
    <rPh sb="16" eb="18">
      <t>ニュウリョク</t>
    </rPh>
    <rPh sb="23" eb="25">
      <t>フトジ</t>
    </rPh>
    <rPh sb="26" eb="27">
      <t>カ</t>
    </rPh>
    <rPh sb="28" eb="30">
      <t>カンキョウ</t>
    </rPh>
    <rPh sb="30" eb="32">
      <t>イゾン</t>
    </rPh>
    <rPh sb="32" eb="34">
      <t>モジ</t>
    </rPh>
    <rPh sb="35" eb="37">
      <t>シヨウ</t>
    </rPh>
    <rPh sb="37" eb="39">
      <t>フカ</t>
    </rPh>
    <rPh sb="43" eb="46">
      <t>ギョウイジョウ</t>
    </rPh>
    <rPh sb="52" eb="54">
      <t>カイギョウ</t>
    </rPh>
    <rPh sb="55" eb="57">
      <t>クウハク</t>
    </rPh>
    <rPh sb="57" eb="58">
      <t>ギョウ</t>
    </rPh>
    <rPh sb="59" eb="60">
      <t>イ</t>
    </rPh>
    <rPh sb="65" eb="66">
      <t>ミ</t>
    </rPh>
    <rPh sb="75" eb="77">
      <t>サンコウ</t>
    </rPh>
    <rPh sb="78" eb="80">
      <t>ニッケイ</t>
    </rPh>
    <phoneticPr fontId="2"/>
  </si>
  <si>
    <t>※改行可</t>
    <rPh sb="1" eb="3">
      <t>カイギョウ</t>
    </rPh>
    <rPh sb="3" eb="4">
      <t>カ</t>
    </rPh>
    <phoneticPr fontId="2"/>
  </si>
  <si>
    <t>※オンライン開催の場合は「オンライン（Zoom）」などと記入</t>
    <rPh sb="6" eb="8">
      <t>カイサイ</t>
    </rPh>
    <rPh sb="9" eb="11">
      <t>バアイ</t>
    </rPh>
    <rPh sb="28" eb="30">
      <t>キニュウ</t>
    </rPh>
    <phoneticPr fontId="2"/>
  </si>
  <si>
    <t>イベント開催概要・説明文</t>
    <rPh sb="4" eb="6">
      <t>カイサイ</t>
    </rPh>
    <rPh sb="9" eb="12">
      <t>セツメイブン</t>
    </rPh>
    <phoneticPr fontId="2"/>
  </si>
  <si>
    <t>【有料・オプション】複数トラック用タイムテーブル 記入項目</t>
    <rPh sb="1" eb="3">
      <t>ユウリョウ</t>
    </rPh>
    <rPh sb="10" eb="12">
      <t>フクスウ</t>
    </rPh>
    <rPh sb="16" eb="17">
      <t>ヨウ</t>
    </rPh>
    <rPh sb="24" eb="25">
      <t>トクヨウ</t>
    </rPh>
    <rPh sb="25" eb="27">
      <t>キニュウ</t>
    </rPh>
    <rPh sb="27" eb="29">
      <t>コウモク</t>
    </rPh>
    <phoneticPr fontId="2"/>
  </si>
  <si>
    <t xml:space="preserve">26文字以内 </t>
    <rPh sb="2" eb="4">
      <t>モジ</t>
    </rPh>
    <rPh sb="4" eb="6">
      <t>イナイ</t>
    </rPh>
    <phoneticPr fontId="2"/>
  </si>
  <si>
    <t xml:space="preserve">36文字以内 </t>
    <rPh sb="2" eb="4">
      <t>モジ</t>
    </rPh>
    <rPh sb="4" eb="6">
      <t>イナイ</t>
    </rPh>
    <phoneticPr fontId="2"/>
  </si>
  <si>
    <t xml:space="preserve">リストから選択 </t>
    <rPh sb="5" eb="7">
      <t>sentaku</t>
    </rPh>
    <phoneticPr fontId="2"/>
  </si>
  <si>
    <t xml:space="preserve">46文字以内 </t>
    <rPh sb="2" eb="4">
      <t>モジ</t>
    </rPh>
    <rPh sb="4" eb="6">
      <t>イナイ</t>
    </rPh>
    <phoneticPr fontId="2"/>
  </si>
  <si>
    <t xml:space="preserve">ファイル名 </t>
    <phoneticPr fontId="2"/>
  </si>
  <si>
    <t xml:space="preserve">氏名 </t>
    <rPh sb="0" eb="2">
      <t>シメイ</t>
    </rPh>
    <phoneticPr fontId="2"/>
  </si>
  <si>
    <t xml:space="preserve">プロフィール </t>
    <phoneticPr fontId="2"/>
  </si>
  <si>
    <t xml:space="preserve">その他 </t>
    <phoneticPr fontId="2"/>
  </si>
  <si>
    <t>プログラム情報</t>
    <rPh sb="5" eb="7">
      <t>ジョウホウ</t>
    </rPh>
    <phoneticPr fontId="2"/>
  </si>
  <si>
    <t xml:space="preserve">会場／セッション番号 </t>
    <rPh sb="0" eb="2">
      <t>カイジョウ</t>
    </rPh>
    <rPh sb="8" eb="10">
      <t>バンゴウ</t>
    </rPh>
    <phoneticPr fontId="2"/>
  </si>
  <si>
    <t xml:space="preserve">タイトル </t>
  </si>
  <si>
    <t xml:space="preserve">講演者 </t>
    <rPh sb="0" eb="3">
      <t>コウエンシャ</t>
    </rPh>
    <phoneticPr fontId="2"/>
  </si>
  <si>
    <t xml:space="preserve">説明文 </t>
    <rPh sb="0" eb="3">
      <t>セツメイブn</t>
    </rPh>
    <phoneticPr fontId="2"/>
  </si>
  <si>
    <t xml:space="preserve">講演者写真画像(ファイル名) </t>
    <rPh sb="0" eb="2">
      <t>コウエン</t>
    </rPh>
    <rPh sb="2" eb="3">
      <t>シャ</t>
    </rPh>
    <rPh sb="3" eb="5">
      <t>シャシン</t>
    </rPh>
    <rPh sb="5" eb="7">
      <t>ガゾウ</t>
    </rPh>
    <rPh sb="12" eb="13">
      <t>メイ</t>
    </rPh>
    <phoneticPr fontId="2"/>
  </si>
  <si>
    <t xml:space="preserve">セッションの申込上限数 </t>
    <rPh sb="6" eb="7">
      <t>モウ</t>
    </rPh>
    <rPh sb="7" eb="8">
      <t>コ</t>
    </rPh>
    <rPh sb="8" eb="10">
      <t>ジョウゲン</t>
    </rPh>
    <rPh sb="10" eb="11">
      <t>スウ</t>
    </rPh>
    <phoneticPr fontId="2"/>
  </si>
  <si>
    <t>▼入力欄が足りない場合は手動で追加してください。</t>
    <rPh sb="1" eb="3">
      <t>ニュウリョク</t>
    </rPh>
    <rPh sb="3" eb="4">
      <t>ラン</t>
    </rPh>
    <rPh sb="5" eb="6">
      <t>タ</t>
    </rPh>
    <rPh sb="9" eb="11">
      <t>バアイ</t>
    </rPh>
    <rPh sb="12" eb="14">
      <t>シュドウ</t>
    </rPh>
    <rPh sb="15" eb="17">
      <t>ツイカ</t>
    </rPh>
    <phoneticPr fontId="2"/>
  </si>
  <si>
    <t>講演者　</t>
    <rPh sb="0" eb="3">
      <t>コウエンシャ</t>
    </rPh>
    <phoneticPr fontId="2"/>
  </si>
  <si>
    <t>プログラム説明文　</t>
    <rPh sb="5" eb="8">
      <t>セツメイブn</t>
    </rPh>
    <phoneticPr fontId="2"/>
  </si>
  <si>
    <t>必須/任意</t>
    <rPh sb="0" eb="2">
      <t>ヒッス</t>
    </rPh>
    <rPh sb="3" eb="5">
      <t>ニンイ</t>
    </rPh>
    <phoneticPr fontId="2"/>
  </si>
  <si>
    <t>回答</t>
    <rPh sb="0" eb="2">
      <t>カイトウ</t>
    </rPh>
    <phoneticPr fontId="2"/>
  </si>
  <si>
    <t>▼アンケート項目（任意）※3問までは無料</t>
    <rPh sb="6" eb="8">
      <t>コウモク</t>
    </rPh>
    <rPh sb="9" eb="11">
      <t>ニンイ</t>
    </rPh>
    <rPh sb="14" eb="15">
      <t>モン</t>
    </rPh>
    <rPh sb="18" eb="20">
      <t>ムリョウ</t>
    </rPh>
    <phoneticPr fontId="2"/>
  </si>
  <si>
    <r>
      <t>▼任意追加項目</t>
    </r>
    <r>
      <rPr>
        <sz val="9"/>
        <color theme="1"/>
        <rFont val="Yu Gothic"/>
        <family val="3"/>
        <charset val="128"/>
        <scheme val="minor"/>
      </rPr>
      <t>（任意で追加できる項目。追加する場合は「追加有無」欄を「追加する」に変更)</t>
    </r>
    <rPh sb="1" eb="3">
      <t>ニンイ</t>
    </rPh>
    <rPh sb="3" eb="5">
      <t>ツイカ</t>
    </rPh>
    <rPh sb="5" eb="7">
      <t>コウモク</t>
    </rPh>
    <rPh sb="8" eb="10">
      <t>ニンイ</t>
    </rPh>
    <rPh sb="11" eb="13">
      <t>ツイカ</t>
    </rPh>
    <rPh sb="16" eb="18">
      <t>コウモク</t>
    </rPh>
    <rPh sb="19" eb="21">
      <t>ツイカ</t>
    </rPh>
    <rPh sb="23" eb="25">
      <t>バアイ</t>
    </rPh>
    <rPh sb="27" eb="29">
      <t>ツイカ</t>
    </rPh>
    <rPh sb="29" eb="31">
      <t>ウム</t>
    </rPh>
    <rPh sb="32" eb="33">
      <t>ラン</t>
    </rPh>
    <rPh sb="35" eb="37">
      <t>ツイカ</t>
    </rPh>
    <rPh sb="41" eb="43">
      <t>ヘンコウ</t>
    </rPh>
    <phoneticPr fontId="2"/>
  </si>
  <si>
    <t>通常表示用</t>
    <rPh sb="0" eb="2">
      <t>ツウジョウ</t>
    </rPh>
    <rPh sb="2" eb="5">
      <t>ヒョウジヨウ</t>
    </rPh>
    <phoneticPr fontId="2"/>
  </si>
  <si>
    <t>▼記入不要【記入②】イベント情報入力シート 13行目にご記入ください</t>
    <rPh sb="1" eb="3">
      <t>キニュウ</t>
    </rPh>
    <rPh sb="3" eb="5">
      <t>フヨウ</t>
    </rPh>
    <rPh sb="16" eb="18">
      <t>ニュウリョク</t>
    </rPh>
    <rPh sb="24" eb="26">
      <t>ギョウメ</t>
    </rPh>
    <rPh sb="28" eb="30">
      <t>キニュウ</t>
    </rPh>
    <phoneticPr fontId="2"/>
  </si>
  <si>
    <r>
      <rPr>
        <b/>
        <sz val="7.5"/>
        <color theme="1"/>
        <rFont val="Yu Gothic"/>
        <family val="3"/>
        <charset val="128"/>
        <scheme val="minor"/>
      </rPr>
      <t>日経BizGate ビジネスイベントガイド申込み条件</t>
    </r>
    <r>
      <rPr>
        <sz val="7.5"/>
        <color theme="1"/>
        <rFont val="Yu Gothic"/>
        <family val="3"/>
        <charset val="128"/>
        <scheme val="minor"/>
      </rPr>
      <t xml:space="preserve">
■　イベントレジストアカウント
 本申込書に記入したアカウント使用者様のメールアドレスでイベントレジストのアカウント（「本アカウント」）を作成ください。
当該アカウントに対しクライアント様用の権限をお付けします。
 クライアント様用の権限とは、作成中のイベントページを閲覧できたり、イベント参加者リストを閲覧・ダウンロードできたりするものです。
 本アカウントは、参加者の個人情報を閲覧することができる重要なものですので、厳重に管理し、本アカウントの不正利用・情報漏洩に十分にご注意ください。
 本アカウントはアカウント使用者様に限りご利用いただけます。複数人での共有利用はご遠慮ください。
 本アカウントでシステムにログインする際は、IDの不正利用から守るため、必ずワンタイムパスワードを設定した上でログインしてください。 
 本アカウントの不正利用の可能性が判明した場合、直ちに日経担当者（nsales-eventguide19@nex.nikkei.co.jp）にご連絡ください。
 貴社における本アカウントの不適切な管理・利用により、日経およびイベントレジスト社が損害をこうむった場合、損害賠償を請求させていただきます。
 イベントレジストのアカウント作成の際に、イベントレジスト社の下記規約にも同意していただきます。
   （個人情報保護方針）https://info.eventregist.com/ja/privacypolicy
   （ご利用規約）https://info.eventregist.com/ja/tos
■　イベント参加者の個人情報
 貴社は、本アカウントを利用して、イベント参加者リストを取得することができます。</t>
    </r>
    <r>
      <rPr>
        <u/>
        <sz val="7.5"/>
        <color theme="1"/>
        <rFont val="Yu Gothic"/>
        <family val="3"/>
        <charset val="128"/>
        <scheme val="minor"/>
      </rPr>
      <t>参加者リストは広告主様の責任においてダウンロードいただきます。</t>
    </r>
    <r>
      <rPr>
        <sz val="7.5"/>
        <color theme="1"/>
        <rFont val="Yu Gothic"/>
        <family val="3"/>
        <charset val="128"/>
        <scheme val="minor"/>
      </rPr>
      <t xml:space="preserve">
 貴社は、本サービスを通じて、 参加者から個人情報を取得します。法律で要請されている利用目的等の公表は、イベントページに掲載する形で行いますので、
本申込書の該当欄に掲載すべき内容をご記入ください。
・ 貴社が参加者リストを取得後、貴社における参加者の個人情報の利用および管理は、貴社が主体者かつ責任者となり、日経およびイベントレジスト社は一切関与しません。
万一、貴社において個人情報が漏洩した場合、日経およびイベントレジスト社は責任を負いかねます。
■その他
・募集期間内に参加者からのお問い合わせが入る場合があります。イベントレジストのシステムに関するお問い合わせ以外は広告主様でご対応いただきます。
</t>
    </r>
    <rPh sb="0" eb="2">
      <t>ニッケイ</t>
    </rPh>
    <phoneticPr fontId="2"/>
  </si>
  <si>
    <t>＊イベンドガイドの掲載に際しては以下の条件に同意いただく必要があります。またお申込みと同時に同意したものとして取扱いいたします</t>
    <rPh sb="9" eb="11">
      <t>ケイサイ</t>
    </rPh>
    <rPh sb="12" eb="13">
      <t>サイ</t>
    </rPh>
    <rPh sb="16" eb="18">
      <t>イカ</t>
    </rPh>
    <rPh sb="19" eb="21">
      <t>ジョウケン</t>
    </rPh>
    <rPh sb="22" eb="24">
      <t>ドウイ</t>
    </rPh>
    <rPh sb="28" eb="30">
      <t>ヒツヨウ</t>
    </rPh>
    <rPh sb="39" eb="41">
      <t>モウシコ</t>
    </rPh>
    <rPh sb="43" eb="45">
      <t>ドウジ</t>
    </rPh>
    <rPh sb="46" eb="48">
      <t>ドウイ</t>
    </rPh>
    <rPh sb="55" eb="57">
      <t>トリアツカイ</t>
    </rPh>
    <phoneticPr fontId="2"/>
  </si>
  <si>
    <t>ジャンルを記入（全角7文字以内）</t>
    <rPh sb="5" eb="7">
      <t>キニュウ</t>
    </rPh>
    <rPh sb="8" eb="10">
      <t>ゼンカク</t>
    </rPh>
    <rPh sb="11" eb="13">
      <t>モジ</t>
    </rPh>
    <rPh sb="13" eb="15">
      <t>イナイ</t>
    </rPh>
    <phoneticPr fontId="2"/>
  </si>
  <si>
    <t>　　　▲プログラムタイトルをクリックすると詳細が表示されます</t>
    <rPh sb="21" eb="23">
      <t>ショウサイ</t>
    </rPh>
    <rPh sb="24" eb="26">
      <t>ヒョウジ</t>
    </rPh>
    <phoneticPr fontId="2"/>
  </si>
  <si>
    <r>
      <t xml:space="preserve">文言（固定）
</t>
    </r>
    <r>
      <rPr>
        <sz val="9"/>
        <color theme="1"/>
        <rFont val="Yu Gothic"/>
        <family val="3"/>
        <charset val="128"/>
        <scheme val="minor"/>
      </rPr>
      <t>※修正不可</t>
    </r>
    <rPh sb="0" eb="2">
      <t>モンゴン</t>
    </rPh>
    <rPh sb="3" eb="5">
      <t>コテイ</t>
    </rPh>
    <rPh sb="8" eb="10">
      <t>シュウセイ</t>
    </rPh>
    <rPh sb="10" eb="12">
      <t>フカ</t>
    </rPh>
    <phoneticPr fontId="2"/>
  </si>
  <si>
    <t>※所属、役職、氏名、改行可</t>
    <rPh sb="1" eb="3">
      <t>ショゾク</t>
    </rPh>
    <rPh sb="4" eb="6">
      <t>ヤクショク</t>
    </rPh>
    <rPh sb="7" eb="9">
      <t>シメイ</t>
    </rPh>
    <rPh sb="10" eb="12">
      <t>カイギョウ</t>
    </rPh>
    <rPh sb="12" eb="13">
      <t>カ</t>
    </rPh>
    <phoneticPr fontId="2"/>
  </si>
  <si>
    <t>※プログラム説明文、改行可
※講演者プロフィールはNG</t>
    <rPh sb="6" eb="9">
      <t>セツメイブン</t>
    </rPh>
    <rPh sb="10" eb="12">
      <t>カイギョウ</t>
    </rPh>
    <rPh sb="12" eb="13">
      <t>カ</t>
    </rPh>
    <phoneticPr fontId="2"/>
  </si>
  <si>
    <t>※全角46文字（半角92文字）まで、改行可。</t>
    <rPh sb="18" eb="20">
      <t>カイギョウ</t>
    </rPh>
    <rPh sb="20" eb="21">
      <t>カ</t>
    </rPh>
    <phoneticPr fontId="2"/>
  </si>
  <si>
    <r>
      <rPr>
        <b/>
        <sz val="10"/>
        <color theme="1"/>
        <rFont val="Yu Gothic"/>
        <family val="3"/>
        <charset val="128"/>
        <scheme val="minor"/>
      </rPr>
      <t>備考欄</t>
    </r>
    <r>
      <rPr>
        <b/>
        <sz val="9"/>
        <color theme="1"/>
        <rFont val="Yu Gothic"/>
        <family val="3"/>
        <charset val="128"/>
        <scheme val="minor"/>
      </rPr>
      <t xml:space="preserve">
</t>
    </r>
    <r>
      <rPr>
        <sz val="8"/>
        <color theme="1"/>
        <rFont val="Yu Gothic"/>
        <family val="3"/>
        <charset val="128"/>
        <scheme val="minor"/>
      </rPr>
      <t>（2日以上の場合）</t>
    </r>
    <rPh sb="0" eb="2">
      <t>ビコウ</t>
    </rPh>
    <rPh sb="2" eb="3">
      <t>ラン</t>
    </rPh>
    <rPh sb="6" eb="7">
      <t>ニチ</t>
    </rPh>
    <rPh sb="7" eb="9">
      <t>イジョウ</t>
    </rPh>
    <rPh sb="10" eb="12">
      <t>バアイ</t>
    </rPh>
    <phoneticPr fontId="2"/>
  </si>
  <si>
    <t>※改行可</t>
    <phoneticPr fontId="2"/>
  </si>
  <si>
    <t>※上記と異なる場合のみ記入</t>
    <rPh sb="1" eb="3">
      <t>ジョウキ</t>
    </rPh>
    <rPh sb="4" eb="5">
      <t>コト</t>
    </rPh>
    <rPh sb="7" eb="9">
      <t>バアイ</t>
    </rPh>
    <rPh sb="11" eb="13">
      <t>キニュウ</t>
    </rPh>
    <phoneticPr fontId="2"/>
  </si>
  <si>
    <t>イベント全体の定員数</t>
    <rPh sb="4" eb="6">
      <t>ゼンタイ</t>
    </rPh>
    <rPh sb="7" eb="10">
      <t>テイインスウ</t>
    </rPh>
    <phoneticPr fontId="2"/>
  </si>
  <si>
    <t>イベントガイドの募集上限数</t>
    <rPh sb="8" eb="10">
      <t>ボシュウ</t>
    </rPh>
    <rPh sb="10" eb="12">
      <t>ジョウゲン</t>
    </rPh>
    <rPh sb="12" eb="13">
      <t>スウ</t>
    </rPh>
    <phoneticPr fontId="2"/>
  </si>
  <si>
    <t>16営業日以内</t>
    <rPh sb="2" eb="5">
      <t>エイギョウビ</t>
    </rPh>
    <rPh sb="5" eb="7">
      <t>イナイ</t>
    </rPh>
    <phoneticPr fontId="2"/>
  </si>
  <si>
    <t xml:space="preserve">画像ファイル名 </t>
    <rPh sb="0" eb="2">
      <t>ガゾウ</t>
    </rPh>
    <phoneticPr fontId="2"/>
  </si>
  <si>
    <t>TOPページ用イベント名（簡易）</t>
    <rPh sb="6" eb="7">
      <t>ヨウ</t>
    </rPh>
    <rPh sb="13" eb="15">
      <t>カンイ</t>
    </rPh>
    <phoneticPr fontId="2"/>
  </si>
  <si>
    <t>※全角26文字まで、改行不可。
※正式名称は個別情報ページに記載するため、文字数が収まらない場合は簡略化ください</t>
    <rPh sb="10" eb="12">
      <t>カイギョウ</t>
    </rPh>
    <rPh sb="12" eb="14">
      <t>フカ</t>
    </rPh>
    <phoneticPr fontId="2"/>
  </si>
  <si>
    <t>※上記と異なる場合のみ記入</t>
    <phoneticPr fontId="2"/>
  </si>
  <si>
    <t>※記入①～④まで全シート確認必須。黄色セルは広告主様、水色セルは代理店担当者様の入力必須項目です。</t>
    <rPh sb="1" eb="3">
      <t>キニュウ</t>
    </rPh>
    <rPh sb="8" eb="9">
      <t>ゼン</t>
    </rPh>
    <rPh sb="12" eb="14">
      <t>カクニン</t>
    </rPh>
    <rPh sb="14" eb="16">
      <t>ヒッス</t>
    </rPh>
    <rPh sb="17" eb="19">
      <t>キイロ</t>
    </rPh>
    <rPh sb="22" eb="25">
      <t>コウコクヌシ</t>
    </rPh>
    <rPh sb="25" eb="26">
      <t>サマ</t>
    </rPh>
    <rPh sb="27" eb="29">
      <t>ミズイロ</t>
    </rPh>
    <rPh sb="32" eb="35">
      <t>ダイリテン</t>
    </rPh>
    <rPh sb="35" eb="38">
      <t>タントウシャ</t>
    </rPh>
    <rPh sb="38" eb="39">
      <t>サマ</t>
    </rPh>
    <rPh sb="40" eb="42">
      <t>ニュウリョク</t>
    </rPh>
    <rPh sb="42" eb="44">
      <t>ヒッス</t>
    </rPh>
    <rPh sb="44" eb="46">
      <t>コウモク</t>
    </rPh>
    <phoneticPr fontId="2"/>
  </si>
  <si>
    <t>2022年2月版</t>
    <rPh sb="4" eb="5">
      <t>ネン</t>
    </rPh>
    <rPh sb="6" eb="7">
      <t>ガツ</t>
    </rPh>
    <rPh sb="7" eb="8">
      <t>バン</t>
    </rPh>
    <phoneticPr fontId="2"/>
  </si>
  <si>
    <r>
      <t>▼個別ページ ・申込みページ表示用</t>
    </r>
    <r>
      <rPr>
        <sz val="8"/>
        <color theme="1"/>
        <rFont val="Yu Gothic"/>
        <family val="3"/>
        <charset val="128"/>
        <scheme val="minor"/>
      </rPr>
      <t>（プログラム情報は【記入③】プログラム情報入力シートに記載）</t>
    </r>
    <rPh sb="1" eb="3">
      <t>コベツ</t>
    </rPh>
    <rPh sb="14" eb="16">
      <t>ヒョウジ</t>
    </rPh>
    <rPh sb="16" eb="17">
      <t>ヨウ</t>
    </rPh>
    <rPh sb="23" eb="25">
      <t>ジョウホウ</t>
    </rPh>
    <rPh sb="27" eb="29">
      <t>キニュウ</t>
    </rPh>
    <rPh sb="36" eb="38">
      <t>ジョウホウ</t>
    </rPh>
    <rPh sb="38" eb="40">
      <t>ニュウリョク</t>
    </rPh>
    <rPh sb="44" eb="46">
      <t>キサイ</t>
    </rPh>
    <phoneticPr fontId="2"/>
  </si>
  <si>
    <t>※商号含め、正式名称にてお願いいたします（例：株式会社●●●）</t>
    <rPh sb="1" eb="3">
      <t>ショウゴウ</t>
    </rPh>
    <rPh sb="3" eb="4">
      <t>フク</t>
    </rPh>
    <rPh sb="6" eb="8">
      <t>セイシキ</t>
    </rPh>
    <rPh sb="8" eb="10">
      <t>メイショウ</t>
    </rPh>
    <rPh sb="13" eb="14">
      <t>ネガ</t>
    </rPh>
    <rPh sb="21" eb="22">
      <t>レイ</t>
    </rPh>
    <rPh sb="23" eb="27">
      <t>カブシキガイシャ</t>
    </rPh>
    <phoneticPr fontId="2"/>
  </si>
  <si>
    <r>
      <rPr>
        <sz val="10"/>
        <color rgb="FFFF0000"/>
        <rFont val="Yu Gothic"/>
        <family val="3"/>
        <charset val="128"/>
        <scheme val="minor"/>
      </rPr>
      <t>※掲載開始日は申込日から5営業日以降で指定がある場合のみ記載（平日のみ。時間の指定はできません）</t>
    </r>
    <r>
      <rPr>
        <sz val="10"/>
        <color theme="1"/>
        <rFont val="Yu Gothic"/>
        <family val="3"/>
        <charset val="128"/>
        <scheme val="minor"/>
      </rPr>
      <t xml:space="preserve">
※申込者にURLを送付し、その申込者が余裕をもって閲覧できる時間（オフラインの場合は会場までの移動時間）を考慮して設定してください。アーカイブ配信の場合はコンテンツの時間も考慮してください。</t>
    </r>
    <rPh sb="1" eb="3">
      <t>ケイサイ</t>
    </rPh>
    <rPh sb="3" eb="5">
      <t>カイシ</t>
    </rPh>
    <rPh sb="5" eb="6">
      <t>ヒ</t>
    </rPh>
    <rPh sb="7" eb="9">
      <t>モウシコミ</t>
    </rPh>
    <rPh sb="9" eb="10">
      <t>ビ</t>
    </rPh>
    <rPh sb="13" eb="16">
      <t>エイギョウビ</t>
    </rPh>
    <rPh sb="16" eb="18">
      <t>イコウ</t>
    </rPh>
    <rPh sb="19" eb="21">
      <t>シテイ</t>
    </rPh>
    <rPh sb="24" eb="26">
      <t>バアイ</t>
    </rPh>
    <rPh sb="28" eb="30">
      <t>キサイ</t>
    </rPh>
    <rPh sb="31" eb="33">
      <t>ヘイジツ</t>
    </rPh>
    <rPh sb="36" eb="38">
      <t>ジカン</t>
    </rPh>
    <rPh sb="39" eb="41">
      <t>シテイ</t>
    </rPh>
    <rPh sb="50" eb="52">
      <t>モウシコミ</t>
    </rPh>
    <rPh sb="52" eb="53">
      <t>シャ</t>
    </rPh>
    <rPh sb="58" eb="60">
      <t>ソウフ</t>
    </rPh>
    <rPh sb="64" eb="66">
      <t>モウシコミ</t>
    </rPh>
    <rPh sb="66" eb="67">
      <t>シャ</t>
    </rPh>
    <rPh sb="68" eb="70">
      <t>ヨユウ</t>
    </rPh>
    <rPh sb="74" eb="76">
      <t>エツラン</t>
    </rPh>
    <rPh sb="79" eb="81">
      <t>ジカン</t>
    </rPh>
    <rPh sb="88" eb="90">
      <t>バアイ</t>
    </rPh>
    <rPh sb="91" eb="93">
      <t>カイジョウ</t>
    </rPh>
    <rPh sb="96" eb="98">
      <t>イドウ</t>
    </rPh>
    <rPh sb="98" eb="100">
      <t>ジカン</t>
    </rPh>
    <rPh sb="102" eb="104">
      <t>コウリョ</t>
    </rPh>
    <rPh sb="106" eb="108">
      <t>セッテイ</t>
    </rPh>
    <rPh sb="120" eb="122">
      <t>ハイシン</t>
    </rPh>
    <rPh sb="123" eb="125">
      <t>バアイ</t>
    </rPh>
    <rPh sb="132" eb="134">
      <t>ジカン</t>
    </rPh>
    <rPh sb="135" eb="137">
      <t>コウリョ</t>
    </rPh>
    <phoneticPr fontId="2"/>
  </si>
  <si>
    <t>※画像サイズ：W400×H560px、JPEG・PNG形式のみ</t>
    <rPh sb="1" eb="3">
      <t>ガゾウ</t>
    </rPh>
    <phoneticPr fontId="2"/>
  </si>
  <si>
    <t>〒</t>
    <phoneticPr fontId="2"/>
  </si>
  <si>
    <r>
      <t>※黄色セルは入力必須項目です。項目名はフォーマットのため、すべて</t>
    </r>
    <r>
      <rPr>
        <u/>
        <sz val="10"/>
        <color theme="1"/>
        <rFont val="Yu Gothic"/>
        <family val="3"/>
        <charset val="128"/>
        <scheme val="minor"/>
      </rPr>
      <t>修正不可</t>
    </r>
    <r>
      <rPr>
        <sz val="10"/>
        <color theme="1"/>
        <rFont val="Yu Gothic"/>
        <family val="3"/>
        <charset val="128"/>
        <scheme val="minor"/>
      </rPr>
      <t>です。</t>
    </r>
    <rPh sb="1" eb="3">
      <t>キイロ</t>
    </rPh>
    <rPh sb="6" eb="8">
      <t>ニュウリョク</t>
    </rPh>
    <rPh sb="8" eb="10">
      <t>ヒッス</t>
    </rPh>
    <rPh sb="10" eb="12">
      <t>コウモク</t>
    </rPh>
    <rPh sb="15" eb="17">
      <t>コウモク</t>
    </rPh>
    <rPh sb="17" eb="18">
      <t>メイ</t>
    </rPh>
    <rPh sb="32" eb="34">
      <t>シュウセイ</t>
    </rPh>
    <rPh sb="34" eb="36">
      <t>フカ</t>
    </rPh>
    <phoneticPr fontId="2"/>
  </si>
  <si>
    <t>※画像サイズ：W300×H300px、JPEG・PNG形式のみ</t>
    <rPh sb="1" eb="3">
      <t>ガゾウ</t>
    </rPh>
    <phoneticPr fontId="2"/>
  </si>
  <si>
    <t>※アーカイブ配信の場合、時間にはコンテンツ閲覧の「所要時間」を記入してください。例：所要時間30分</t>
    <rPh sb="6" eb="8">
      <t>ハイシン</t>
    </rPh>
    <rPh sb="9" eb="11">
      <t>バアイ</t>
    </rPh>
    <rPh sb="12" eb="14">
      <t>ジカン</t>
    </rPh>
    <rPh sb="21" eb="23">
      <t>エツラン</t>
    </rPh>
    <rPh sb="25" eb="27">
      <t>ショヨウ</t>
    </rPh>
    <rPh sb="27" eb="29">
      <t>ジカン</t>
    </rPh>
    <rPh sb="31" eb="33">
      <t>キニュウ</t>
    </rPh>
    <rPh sb="40" eb="41">
      <t>レイ</t>
    </rPh>
    <rPh sb="42" eb="44">
      <t>ショヨウ</t>
    </rPh>
    <rPh sb="44" eb="46">
      <t>ジカン</t>
    </rPh>
    <rPh sb="48" eb="49">
      <t>フン</t>
    </rPh>
    <phoneticPr fontId="2"/>
  </si>
  <si>
    <t>※サブタイトル含め、正式名称をご記入ください。改行可。（【記入①】シート17行目へも反映されます）</t>
    <rPh sb="23" eb="26">
      <t>カイギョウカ</t>
    </rPh>
    <phoneticPr fontId="2"/>
  </si>
  <si>
    <t>▼オフライン開催の場合（ハイブリッドも含む）は必記入</t>
    <rPh sb="6" eb="8">
      <t>カイサイ</t>
    </rPh>
    <rPh sb="9" eb="11">
      <t>バアイ</t>
    </rPh>
    <rPh sb="19" eb="20">
      <t>フク</t>
    </rPh>
    <rPh sb="23" eb="24">
      <t>ヒツ</t>
    </rPh>
    <rPh sb="24" eb="26">
      <t>キニュウ</t>
    </rPh>
    <phoneticPr fontId="2"/>
  </si>
  <si>
    <t>※イベントガイドで募集する人数（【記入①】の件数が自動反映されます。数日開催する場合は要修正。）
※申込人数に達した場合は順次「満員御礼」と表示されます</t>
    <rPh sb="9" eb="11">
      <t>ボシュウ</t>
    </rPh>
    <rPh sb="13" eb="15">
      <t>ニンズウ</t>
    </rPh>
    <rPh sb="17" eb="19">
      <t>キニュウ</t>
    </rPh>
    <rPh sb="22" eb="24">
      <t>ケンスウ</t>
    </rPh>
    <rPh sb="25" eb="27">
      <t>ジドウ</t>
    </rPh>
    <rPh sb="27" eb="29">
      <t>ハンエイ</t>
    </rPh>
    <rPh sb="34" eb="36">
      <t>スウジツ</t>
    </rPh>
    <rPh sb="36" eb="38">
      <t>カイサイ</t>
    </rPh>
    <rPh sb="40" eb="42">
      <t>バアイ</t>
    </rPh>
    <rPh sb="43" eb="44">
      <t>ヨウ</t>
    </rPh>
    <rPh sb="44" eb="46">
      <t>シュウセイ</t>
    </rPh>
    <rPh sb="50" eb="52">
      <t>モウシコミ</t>
    </rPh>
    <rPh sb="52" eb="54">
      <t>ニンズウ</t>
    </rPh>
    <rPh sb="55" eb="56">
      <t>タッ</t>
    </rPh>
    <rPh sb="58" eb="60">
      <t>バアイ</t>
    </rPh>
    <rPh sb="61" eb="63">
      <t>ジュンジ</t>
    </rPh>
    <rPh sb="64" eb="66">
      <t>マンイン</t>
    </rPh>
    <rPh sb="66" eb="68">
      <t>オンレイ</t>
    </rPh>
    <rPh sb="70" eb="72">
      <t>ヒョウジ</t>
    </rPh>
    <phoneticPr fontId="2"/>
  </si>
  <si>
    <t>※イベントガイドで募集する人数（イベント1・2・3の合計が【記入①】の件数となるように設定）
※申込人数に達した場合は順次「満員御礼」と表示されます</t>
    <rPh sb="26" eb="28">
      <t>ゴウケイ</t>
    </rPh>
    <rPh sb="30" eb="32">
      <t>キニュウ</t>
    </rPh>
    <rPh sb="35" eb="37">
      <t>ケンスウ</t>
    </rPh>
    <rPh sb="43" eb="45">
      <t>セッテイ</t>
    </rPh>
    <phoneticPr fontId="2"/>
  </si>
  <si>
    <t>※イベントガイドで募集する人数（イベント1・2・3の合計が【記入①】の件数となるように設定）
※申込人数に達した場合は順次「満員御礼」と表示されます</t>
    <phoneticPr fontId="2"/>
  </si>
  <si>
    <t>※オフライン開催の場合（ハイブリッドも含む）のみ</t>
    <phoneticPr fontId="2"/>
  </si>
  <si>
    <t>※オンライン開催の場合は「オンライン（Zoom）」などと記入</t>
    <phoneticPr fontId="2"/>
  </si>
  <si>
    <t>※画像サイズ：W1996×H730px、500KB以内。JPEG・PNG形式のみ
※申込者観点でデザインの修正をお願いする場合がございます。ご容赦ください。</t>
    <rPh sb="1" eb="3">
      <t>ガゾウ</t>
    </rPh>
    <rPh sb="25" eb="27">
      <t>イナイ</t>
    </rPh>
    <rPh sb="42" eb="44">
      <t>モウシコミ</t>
    </rPh>
    <rPh sb="44" eb="45">
      <t>シャ</t>
    </rPh>
    <rPh sb="45" eb="47">
      <t>カンテン</t>
    </rPh>
    <rPh sb="53" eb="55">
      <t>シュウセイ</t>
    </rPh>
    <rPh sb="57" eb="58">
      <t>ネガ</t>
    </rPh>
    <rPh sb="61" eb="63">
      <t>バアイ</t>
    </rPh>
    <rPh sb="71" eb="73">
      <t>ヨウシャ</t>
    </rPh>
    <phoneticPr fontId="2"/>
  </si>
  <si>
    <t>▼タイムテーブル機能のデモ画面</t>
    <rPh sb="8" eb="10">
      <t>キノウ</t>
    </rPh>
    <rPh sb="13" eb="15">
      <t>ガメン</t>
    </rPh>
    <phoneticPr fontId="2"/>
  </si>
  <si>
    <t>https://eventregist.com/e/rEp5Jm6mIwxw</t>
    <phoneticPr fontId="2"/>
  </si>
  <si>
    <t>※環境依存文字、外字の使用はすべて不可です（①②③なども含む）</t>
    <rPh sb="1" eb="3">
      <t>カンキョウ</t>
    </rPh>
    <rPh sb="3" eb="5">
      <t>イゾン</t>
    </rPh>
    <rPh sb="5" eb="7">
      <t>モジ</t>
    </rPh>
    <rPh sb="8" eb="10">
      <t>ガイジ</t>
    </rPh>
    <rPh sb="11" eb="13">
      <t>シヨウ</t>
    </rPh>
    <rPh sb="17" eb="19">
      <t>フカ</t>
    </rPh>
    <rPh sb="28" eb="29">
      <t>フク</t>
    </rPh>
    <phoneticPr fontId="2"/>
  </si>
  <si>
    <r>
      <t>▼講演者が複数名いる場合は、手動で27～30行目の欄を追加してください。</t>
    </r>
    <r>
      <rPr>
        <sz val="8"/>
        <color theme="1"/>
        <rFont val="Yu Gothic"/>
        <family val="3"/>
        <charset val="128"/>
        <scheme val="minor"/>
      </rPr>
      <t>※3名以上はプログラムの可読性が悪くなるためおすすめしません。</t>
    </r>
    <rPh sb="1" eb="3">
      <t>コウエン</t>
    </rPh>
    <rPh sb="3" eb="4">
      <t>シャ</t>
    </rPh>
    <rPh sb="5" eb="7">
      <t>フクスウ</t>
    </rPh>
    <rPh sb="7" eb="8">
      <t>メイ</t>
    </rPh>
    <rPh sb="10" eb="12">
      <t>バアイ</t>
    </rPh>
    <rPh sb="22" eb="24">
      <t>ギョウメ</t>
    </rPh>
    <rPh sb="25" eb="26">
      <t>ラン</t>
    </rPh>
    <rPh sb="27" eb="29">
      <t>ツイカ</t>
    </rPh>
    <rPh sb="38" eb="39">
      <t>メイ</t>
    </rPh>
    <rPh sb="39" eb="41">
      <t>イジョウ</t>
    </rPh>
    <rPh sb="48" eb="51">
      <t>カドクセイ</t>
    </rPh>
    <rPh sb="52" eb="53">
      <t>ワル</t>
    </rPh>
    <phoneticPr fontId="2"/>
  </si>
  <si>
    <t xml:space="preserve">社名・肩書き </t>
    <rPh sb="0" eb="2">
      <t>シャメイ</t>
    </rPh>
    <rPh sb="3" eb="5">
      <t>カタガ</t>
    </rPh>
    <phoneticPr fontId="2"/>
  </si>
  <si>
    <t xml:space="preserve">プログラムタイトル </t>
    <phoneticPr fontId="2"/>
  </si>
  <si>
    <t>※アンケート設問の改行は不可</t>
    <rPh sb="6" eb="8">
      <t>セツモン</t>
    </rPh>
    <rPh sb="9" eb="11">
      <t>カイギョウ</t>
    </rPh>
    <rPh sb="12" eb="14">
      <t>フカ</t>
    </rPh>
    <phoneticPr fontId="2"/>
  </si>
  <si>
    <r>
      <t>▼共通項目（</t>
    </r>
    <r>
      <rPr>
        <sz val="9"/>
        <color theme="1"/>
        <rFont val="Yu Gothic"/>
        <family val="3"/>
        <charset val="128"/>
        <scheme val="minor"/>
      </rPr>
      <t>共通で取得する項目。参照のみ。変更・削除は不可）</t>
    </r>
    <rPh sb="1" eb="3">
      <t>キョウツウ</t>
    </rPh>
    <rPh sb="3" eb="5">
      <t>コウモク</t>
    </rPh>
    <rPh sb="6" eb="8">
      <t>キョウツウ</t>
    </rPh>
    <rPh sb="9" eb="11">
      <t>シュトク</t>
    </rPh>
    <rPh sb="13" eb="15">
      <t>コウモク</t>
    </rPh>
    <rPh sb="16" eb="18">
      <t>サンショウ</t>
    </rPh>
    <rPh sb="21" eb="23">
      <t>ヘンコウ</t>
    </rPh>
    <rPh sb="24" eb="26">
      <t>サクジョ</t>
    </rPh>
    <rPh sb="27" eb="29">
      <t>フカ</t>
    </rPh>
    <phoneticPr fontId="2"/>
  </si>
  <si>
    <t>自社以外の企業・団体名に個人情報を共有する場合は必記入</t>
    <rPh sb="0" eb="2">
      <t>ジシャ</t>
    </rPh>
    <rPh sb="2" eb="4">
      <t>イガイ</t>
    </rPh>
    <rPh sb="12" eb="14">
      <t>コジン</t>
    </rPh>
    <rPh sb="14" eb="16">
      <t>ジョウホウ</t>
    </rPh>
    <rPh sb="17" eb="19">
      <t>キョウユウ</t>
    </rPh>
    <rPh sb="21" eb="23">
      <t>バアイ</t>
    </rPh>
    <rPh sb="24" eb="25">
      <t>ヒツ</t>
    </rPh>
    <rPh sb="25" eb="27">
      <t>キニュウ</t>
    </rPh>
    <phoneticPr fontId="2"/>
  </si>
  <si>
    <t>▼共催企業など、自社以外に個人情報を共有する企業・団体がある場合は以下のどちらかに○をつけてください</t>
    <rPh sb="3" eb="5">
      <t>キギョウ</t>
    </rPh>
    <rPh sb="8" eb="10">
      <t>ジシャ</t>
    </rPh>
    <rPh sb="10" eb="12">
      <t>イガイ</t>
    </rPh>
    <rPh sb="13" eb="15">
      <t>コジン</t>
    </rPh>
    <rPh sb="15" eb="17">
      <t>ジョウホウ</t>
    </rPh>
    <rPh sb="18" eb="20">
      <t>キョウユウ</t>
    </rPh>
    <rPh sb="22" eb="24">
      <t>キギョウ</t>
    </rPh>
    <rPh sb="25" eb="27">
      <t>ダンタイ</t>
    </rPh>
    <rPh sb="30" eb="32">
      <t>バアイ</t>
    </rPh>
    <rPh sb="33" eb="35">
      <t>イカ</t>
    </rPh>
    <phoneticPr fontId="2"/>
  </si>
  <si>
    <r>
      <rPr>
        <sz val="10"/>
        <color rgb="FFFF0000"/>
        <rFont val="Yu Gothic"/>
        <family val="3"/>
        <charset val="128"/>
        <scheme val="minor"/>
      </rPr>
      <t>※申込終了日時はイベント開始日時と同じ日時や後の日時は</t>
    </r>
    <r>
      <rPr>
        <u/>
        <sz val="10"/>
        <color rgb="FFFF0000"/>
        <rFont val="Yu Gothic"/>
        <family val="3"/>
        <charset val="128"/>
        <scheme val="minor"/>
      </rPr>
      <t>設定不可</t>
    </r>
    <r>
      <rPr>
        <sz val="10"/>
        <color rgb="FFFF0000"/>
        <rFont val="Yu Gothic"/>
        <family val="3"/>
        <charset val="128"/>
        <scheme val="minor"/>
      </rPr>
      <t>。</t>
    </r>
    <r>
      <rPr>
        <sz val="10"/>
        <color theme="1"/>
        <rFont val="Yu Gothic"/>
        <family val="3"/>
        <charset val="128"/>
        <scheme val="minor"/>
      </rPr>
      <t>申込者にURLを送付し、その申込者が余裕をもって閲覧できる時間（オフラインの場合は会場までの移動時間）を考慮して設定してください。アーカイブ配信の場合はコンテンツの時間も考慮してください。</t>
    </r>
    <rPh sb="1" eb="3">
      <t>モウシコミ</t>
    </rPh>
    <rPh sb="3" eb="5">
      <t>シュウリョウ</t>
    </rPh>
    <rPh sb="5" eb="7">
      <t>ニチジ</t>
    </rPh>
    <rPh sb="12" eb="14">
      <t>カイシ</t>
    </rPh>
    <rPh sb="14" eb="16">
      <t>ニチジ</t>
    </rPh>
    <rPh sb="17" eb="18">
      <t>オナ</t>
    </rPh>
    <rPh sb="19" eb="21">
      <t>ニチジ</t>
    </rPh>
    <rPh sb="22" eb="23">
      <t>アト</t>
    </rPh>
    <rPh sb="24" eb="26">
      <t>ニチジ</t>
    </rPh>
    <rPh sb="27" eb="29">
      <t>セッテイ</t>
    </rPh>
    <rPh sb="29" eb="31">
      <t>フカ</t>
    </rPh>
    <rPh sb="32" eb="34">
      <t>モウシコミ</t>
    </rPh>
    <rPh sb="34" eb="35">
      <t>シャ</t>
    </rPh>
    <rPh sb="40" eb="42">
      <t>ソウフ</t>
    </rPh>
    <rPh sb="46" eb="48">
      <t>モウシコミ</t>
    </rPh>
    <rPh sb="48" eb="49">
      <t>シャ</t>
    </rPh>
    <rPh sb="50" eb="52">
      <t>ヨユウ</t>
    </rPh>
    <rPh sb="56" eb="58">
      <t>エツラン</t>
    </rPh>
    <rPh sb="61" eb="63">
      <t>ジカン</t>
    </rPh>
    <rPh sb="70" eb="72">
      <t>バアイ</t>
    </rPh>
    <rPh sb="73" eb="75">
      <t>カイジョウ</t>
    </rPh>
    <rPh sb="78" eb="80">
      <t>イドウ</t>
    </rPh>
    <rPh sb="80" eb="82">
      <t>ジカン</t>
    </rPh>
    <rPh sb="84" eb="86">
      <t>コウリョ</t>
    </rPh>
    <rPh sb="88" eb="90">
      <t>セッテイ</t>
    </rPh>
    <rPh sb="102" eb="104">
      <t>ハイシン</t>
    </rPh>
    <rPh sb="105" eb="107">
      <t>バアイ</t>
    </rPh>
    <rPh sb="114" eb="116">
      <t>ジカン</t>
    </rPh>
    <rPh sb="117" eb="119">
      <t>コウリョ</t>
    </rPh>
    <phoneticPr fontId="2"/>
  </si>
  <si>
    <t>※入力欄の追加以外のセル加工は不可</t>
    <rPh sb="1" eb="3">
      <t>ニュウリョク</t>
    </rPh>
    <rPh sb="3" eb="4">
      <t>ラン</t>
    </rPh>
    <rPh sb="5" eb="7">
      <t>ツイカ</t>
    </rPh>
    <rPh sb="7" eb="9">
      <t>イガイ</t>
    </rPh>
    <rPh sb="12" eb="14">
      <t>カコウ</t>
    </rPh>
    <rPh sb="15" eb="17">
      <t>フカ</t>
    </rPh>
    <phoneticPr fontId="2"/>
  </si>
  <si>
    <r>
      <t>▼開始日が空欄であれば最短で対応します。指定がある場合(申込から5営業日後以降)のみ記載　▼申込終了日時は</t>
    </r>
    <r>
      <rPr>
        <b/>
        <u/>
        <sz val="8"/>
        <color theme="1"/>
        <rFont val="Yu Gothic"/>
        <family val="3"/>
        <charset val="128"/>
        <scheme val="minor"/>
      </rPr>
      <t>開催日時より前</t>
    </r>
    <r>
      <rPr>
        <b/>
        <sz val="8"/>
        <color theme="1"/>
        <rFont val="Yu Gothic"/>
        <family val="3"/>
        <charset val="128"/>
        <scheme val="minor"/>
      </rPr>
      <t>で余裕をもって設定。</t>
    </r>
    <rPh sb="5" eb="7">
      <t>クウラン</t>
    </rPh>
    <rPh sb="11" eb="13">
      <t>サイタン</t>
    </rPh>
    <rPh sb="14" eb="16">
      <t>タイオウ</t>
    </rPh>
    <rPh sb="20" eb="22">
      <t>シテイ</t>
    </rPh>
    <rPh sb="25" eb="27">
      <t>バアイ</t>
    </rPh>
    <rPh sb="37" eb="39">
      <t>イコウ</t>
    </rPh>
    <rPh sb="42" eb="44">
      <t>キサイ</t>
    </rPh>
    <rPh sb="46" eb="48">
      <t>モウシコミ</t>
    </rPh>
    <rPh sb="48" eb="50">
      <t>シュウリョウ</t>
    </rPh>
    <rPh sb="50" eb="52">
      <t>ニチジ</t>
    </rPh>
    <rPh sb="53" eb="55">
      <t>カイサイ</t>
    </rPh>
    <rPh sb="55" eb="57">
      <t>ニチジ</t>
    </rPh>
    <rPh sb="59" eb="60">
      <t>マエ</t>
    </rPh>
    <rPh sb="61" eb="63">
      <t>ヨユウ</t>
    </rPh>
    <rPh sb="67" eb="69">
      <t>セッテイ</t>
    </rPh>
    <phoneticPr fontId="2"/>
  </si>
  <si>
    <r>
      <t xml:space="preserve">設問 </t>
    </r>
    <r>
      <rPr>
        <sz val="9"/>
        <color theme="0"/>
        <rFont val="Yu Gothic"/>
        <family val="3"/>
        <charset val="128"/>
        <scheme val="minor"/>
      </rPr>
      <t>※改行不可</t>
    </r>
    <rPh sb="0" eb="2">
      <t>セツモン</t>
    </rPh>
    <rPh sb="4" eb="6">
      <t>カイギョウ</t>
    </rPh>
    <rPh sb="6" eb="8">
      <t>フカ</t>
    </rPh>
    <phoneticPr fontId="2"/>
  </si>
  <si>
    <t>講演者情報（１）</t>
    <rPh sb="0" eb="2">
      <t>コウエン</t>
    </rPh>
    <rPh sb="2" eb="3">
      <t>シャ</t>
    </rPh>
    <rPh sb="3" eb="5">
      <t>ジョウホウ</t>
    </rPh>
    <phoneticPr fontId="2"/>
  </si>
  <si>
    <t>日経BizGateイベントガイド掲載申込書【2022年9月改修版】</t>
    <rPh sb="16" eb="18">
      <t>ケイサイ</t>
    </rPh>
    <rPh sb="26" eb="27">
      <t>ネン</t>
    </rPh>
    <rPh sb="28" eb="29">
      <t>ガツ</t>
    </rPh>
    <rPh sb="29" eb="31">
      <t>カイシュウ</t>
    </rPh>
    <rPh sb="31" eb="32">
      <t>バン</t>
    </rPh>
    <phoneticPr fontId="2"/>
  </si>
  <si>
    <t>実施金額
(上限)</t>
    <rPh sb="0" eb="2">
      <t>ジッシ</t>
    </rPh>
    <rPh sb="2" eb="4">
      <t>キンガク</t>
    </rPh>
    <rPh sb="6" eb="8">
      <t>ジョウゲン</t>
    </rPh>
    <phoneticPr fontId="2"/>
  </si>
  <si>
    <t>※全角150字程度まで、改行可、空白行不可</t>
    <rPh sb="1" eb="3">
      <t>ゼンカク</t>
    </rPh>
    <rPh sb="6" eb="7">
      <t>ジ</t>
    </rPh>
    <rPh sb="7" eb="9">
      <t>テイド</t>
    </rPh>
    <rPh sb="12" eb="14">
      <t>カイギョウ</t>
    </rPh>
    <rPh sb="14" eb="15">
      <t>カ</t>
    </rPh>
    <rPh sb="16" eb="18">
      <t>クウハク</t>
    </rPh>
    <rPh sb="18" eb="19">
      <t>ギョウ</t>
    </rPh>
    <rPh sb="19" eb="21">
      <t>フカ</t>
    </rPh>
    <phoneticPr fontId="2"/>
  </si>
  <si>
    <t>※W612×H223px、150KB以内、JPEG・PNG形式のみ、白地余白のあるデザインNG（全て白地はOK）
※個別ページメイン画像と同一の場合、個別ページメイン画像を縮小します</t>
    <rPh sb="18" eb="20">
      <t>イナイ</t>
    </rPh>
    <rPh sb="29" eb="31">
      <t>ケイシキ</t>
    </rPh>
    <rPh sb="34" eb="35">
      <t>シロ</t>
    </rPh>
    <rPh sb="35" eb="36">
      <t>ジ</t>
    </rPh>
    <rPh sb="36" eb="38">
      <t>ヨハク</t>
    </rPh>
    <rPh sb="48" eb="49">
      <t>スベ</t>
    </rPh>
    <rPh sb="50" eb="52">
      <t>シロジ</t>
    </rPh>
    <rPh sb="69" eb="71">
      <t>ドウイツ</t>
    </rPh>
    <rPh sb="72" eb="74">
      <t>バアイ</t>
    </rPh>
    <rPh sb="86" eb="88">
      <t>シュクショウ</t>
    </rPh>
    <phoneticPr fontId="2"/>
  </si>
  <si>
    <t>自社以外の企業・団体に個人情報を共有</t>
    <rPh sb="0" eb="2">
      <t>ジシャ</t>
    </rPh>
    <rPh sb="2" eb="4">
      <t>イガイ</t>
    </rPh>
    <rPh sb="11" eb="13">
      <t>コジン</t>
    </rPh>
    <rPh sb="13" eb="15">
      <t>ジョウホウ</t>
    </rPh>
    <rPh sb="16" eb="18">
      <t>キョウユウ</t>
    </rPh>
    <phoneticPr fontId="2"/>
  </si>
  <si>
    <t>する（</t>
    <phoneticPr fontId="2"/>
  </si>
  <si>
    <t>※オフライン開催の場合（ハイブリッドも含む）のみ
※都道府県名から記載してください
※アクセス情報は自動反映となります。修正不可のため、ご容赦ください。</t>
    <rPh sb="26" eb="30">
      <t>トドウフケン</t>
    </rPh>
    <rPh sb="30" eb="31">
      <t>メイ</t>
    </rPh>
    <rPh sb="33" eb="35">
      <t>キサイ</t>
    </rPh>
    <rPh sb="47" eb="49">
      <t>ジョウホウ</t>
    </rPh>
    <rPh sb="50" eb="52">
      <t>ジドウ</t>
    </rPh>
    <rPh sb="52" eb="54">
      <t>ハンエイ</t>
    </rPh>
    <rPh sb="60" eb="62">
      <t>シュウセイ</t>
    </rPh>
    <rPh sb="62" eb="64">
      <t>フカ</t>
    </rPh>
    <rPh sb="69" eb="71">
      <t>ヨウシャ</t>
    </rPh>
    <phoneticPr fontId="2"/>
  </si>
  <si>
    <t>※5分単位で設定可。例: 2022年7月1日（金）10:00〜18:00</t>
    <phoneticPr fontId="2"/>
  </si>
  <si>
    <r>
      <t>▼イベントガイドTOP</t>
    </r>
    <r>
      <rPr>
        <sz val="8"/>
        <color theme="1"/>
        <rFont val="Yu Gothic"/>
        <family val="3"/>
        <charset val="128"/>
        <scheme val="minor"/>
      </rPr>
      <t xml:space="preserve">（https://bizgate.nikkei.co.jp/event/）表示用     </t>
    </r>
    <r>
      <rPr>
        <sz val="9"/>
        <color rgb="FFFF0000"/>
        <rFont val="Yu Gothic"/>
        <family val="3"/>
        <charset val="128"/>
        <scheme val="minor"/>
      </rPr>
      <t>※テストアップで確認ができない部分です。公開後の修正は有料となりますので、間違いのないようにご注意ください。</t>
    </r>
    <rPh sb="64" eb="66">
      <t>カクニン</t>
    </rPh>
    <rPh sb="71" eb="73">
      <t>ブブン</t>
    </rPh>
    <rPh sb="76" eb="78">
      <t>コウカイ</t>
    </rPh>
    <rPh sb="78" eb="79">
      <t>ゴ</t>
    </rPh>
    <rPh sb="80" eb="82">
      <t>シュウセイ</t>
    </rPh>
    <rPh sb="83" eb="85">
      <t>ユウリョウ</t>
    </rPh>
    <rPh sb="93" eb="95">
      <t>マチガ</t>
    </rPh>
    <rPh sb="103" eb="105">
      <t>チュウイ</t>
    </rPh>
    <phoneticPr fontId="2"/>
  </si>
  <si>
    <t>※改行可だが、２行まで。</t>
    <rPh sb="1" eb="3">
      <t>カイギョウ</t>
    </rPh>
    <rPh sb="3" eb="4">
      <t>カ</t>
    </rPh>
    <rPh sb="8" eb="9">
      <t>ギョウ</t>
    </rPh>
    <phoneticPr fontId="2"/>
  </si>
  <si>
    <t>▼イベント2 記入欄</t>
    <rPh sb="7" eb="9">
      <t>キニュウ</t>
    </rPh>
    <rPh sb="9" eb="10">
      <t>ラン</t>
    </rPh>
    <phoneticPr fontId="2"/>
  </si>
  <si>
    <t>▼イベント３ 記入欄</t>
    <rPh sb="7" eb="9">
      <t>キニュウ</t>
    </rPh>
    <rPh sb="9" eb="10">
      <t>ラン</t>
    </rPh>
    <phoneticPr fontId="2"/>
  </si>
  <si>
    <t>▼上と同じ内容のイベントを数日に分けて開催する場合（個別ページを開催日ごと複数作成する場合）は、以下に記入</t>
    <rPh sb="1" eb="2">
      <t>ウエ</t>
    </rPh>
    <rPh sb="3" eb="4">
      <t>オナ</t>
    </rPh>
    <rPh sb="5" eb="7">
      <t>ナイヨウ</t>
    </rPh>
    <rPh sb="13" eb="15">
      <t>スウジツ</t>
    </rPh>
    <rPh sb="16" eb="17">
      <t>ワ</t>
    </rPh>
    <rPh sb="19" eb="21">
      <t>カイサイ</t>
    </rPh>
    <rPh sb="23" eb="25">
      <t>バアイ</t>
    </rPh>
    <rPh sb="26" eb="28">
      <t>コベツ</t>
    </rPh>
    <rPh sb="32" eb="34">
      <t>カイサイ</t>
    </rPh>
    <rPh sb="34" eb="35">
      <t>ビ</t>
    </rPh>
    <rPh sb="37" eb="39">
      <t>フクスウ</t>
    </rPh>
    <rPh sb="39" eb="41">
      <t>サクセイ</t>
    </rPh>
    <rPh sb="43" eb="45">
      <t>バアイ</t>
    </rPh>
    <rPh sb="48" eb="50">
      <t>イカ</t>
    </rPh>
    <rPh sb="51" eb="53">
      <t>キニュウ</t>
    </rPh>
    <phoneticPr fontId="2"/>
  </si>
  <si>
    <t>　→ 【記入③】プログラム情報入力シートへ進む</t>
    <rPh sb="4" eb="6">
      <t>キニュウ</t>
    </rPh>
    <rPh sb="13" eb="15">
      <t>ジョウホウ</t>
    </rPh>
    <rPh sb="15" eb="17">
      <t>ニュウリョク</t>
    </rPh>
    <rPh sb="21" eb="22">
      <t>スス</t>
    </rPh>
    <phoneticPr fontId="2"/>
  </si>
  <si>
    <t>個別ページ２</t>
    <rPh sb="0" eb="2">
      <t>コベツ</t>
    </rPh>
    <phoneticPr fontId="2"/>
  </si>
  <si>
    <t>設定２</t>
    <rPh sb="0" eb="2">
      <t>セッテイ</t>
    </rPh>
    <phoneticPr fontId="2"/>
  </si>
  <si>
    <t>個別ページ３</t>
    <rPh sb="0" eb="2">
      <t>コベツ</t>
    </rPh>
    <phoneticPr fontId="2"/>
  </si>
  <si>
    <t>設定３</t>
    <rPh sb="0" eb="2">
      <t>セッテイ</t>
    </rPh>
    <phoneticPr fontId="2"/>
  </si>
  <si>
    <t>※募集上限数は【記入①】27行目の件数 ＝ （35行目の件数 + 52行目の件数 + 64行目の件数になるように設定してください。</t>
    <rPh sb="1" eb="3">
      <t>ボシュウ</t>
    </rPh>
    <rPh sb="3" eb="5">
      <t>ジョウゲン</t>
    </rPh>
    <rPh sb="5" eb="6">
      <t>スウ</t>
    </rPh>
    <rPh sb="8" eb="10">
      <t>キニュウ</t>
    </rPh>
    <rPh sb="14" eb="16">
      <t>ギョウメ</t>
    </rPh>
    <rPh sb="17" eb="19">
      <t>ケンスウ</t>
    </rPh>
    <rPh sb="25" eb="27">
      <t>ギョウメ</t>
    </rPh>
    <rPh sb="28" eb="30">
      <t>ケンスウ</t>
    </rPh>
    <rPh sb="35" eb="37">
      <t>ギョウメ</t>
    </rPh>
    <rPh sb="38" eb="40">
      <t>ケンスウ</t>
    </rPh>
    <rPh sb="45" eb="47">
      <t>ギョウメ</t>
    </rPh>
    <rPh sb="48" eb="50">
      <t>ケンスウ</t>
    </rPh>
    <rPh sb="56" eb="58">
      <t>セッテイ</t>
    </rPh>
    <phoneticPr fontId="2"/>
  </si>
  <si>
    <t>講演者</t>
    <rPh sb="0" eb="3">
      <t>コウエンシャ</t>
    </rPh>
    <phoneticPr fontId="2"/>
  </si>
  <si>
    <t>講演者写真画像ファイル名</t>
    <rPh sb="11" eb="12">
      <t>メイ</t>
    </rPh>
    <phoneticPr fontId="2"/>
  </si>
  <si>
    <r>
      <t>※</t>
    </r>
    <r>
      <rPr>
        <b/>
        <sz val="10"/>
        <color theme="1"/>
        <rFont val="Yu Gothic"/>
        <family val="3"/>
        <charset val="128"/>
        <scheme val="minor"/>
      </rPr>
      <t>5分単位</t>
    </r>
    <r>
      <rPr>
        <sz val="10"/>
        <color theme="1"/>
        <rFont val="Yu Gothic"/>
        <family val="3"/>
        <charset val="128"/>
        <scheme val="minor"/>
      </rPr>
      <t>で設定可。例: 2022年7月1日（金）10:00〜18:00
※複数日程や期間がある場合などは、備考欄に</t>
    </r>
    <r>
      <rPr>
        <b/>
        <u/>
        <sz val="10"/>
        <color theme="1"/>
        <rFont val="Yu Gothic"/>
        <family val="3"/>
        <charset val="128"/>
        <scheme val="minor"/>
      </rPr>
      <t>日時</t>
    </r>
    <r>
      <rPr>
        <sz val="10"/>
        <color theme="1"/>
        <rFont val="Yu Gothic"/>
        <family val="3"/>
        <charset val="128"/>
        <scheme val="minor"/>
      </rPr>
      <t>を記入してください
　日程だけではなく、時刻の記入も必須です。
※アーカイブ配信の場合は配信期間（開始日時～終了日時）を記載してください。</t>
    </r>
    <rPh sb="2" eb="3">
      <t>フン</t>
    </rPh>
    <rPh sb="3" eb="5">
      <t>タンイ</t>
    </rPh>
    <rPh sb="6" eb="8">
      <t>セッテイ</t>
    </rPh>
    <rPh sb="8" eb="9">
      <t>カ</t>
    </rPh>
    <rPh sb="23" eb="24">
      <t>キン</t>
    </rPh>
    <rPh sb="54" eb="56">
      <t>ビコウ</t>
    </rPh>
    <rPh sb="56" eb="57">
      <t>ラン</t>
    </rPh>
    <rPh sb="71" eb="73">
      <t>ニッテイ</t>
    </rPh>
    <rPh sb="80" eb="82">
      <t>ジコク</t>
    </rPh>
    <rPh sb="83" eb="85">
      <t>キニュウ</t>
    </rPh>
    <rPh sb="86" eb="88">
      <t>ヒッス</t>
    </rPh>
    <rPh sb="98" eb="100">
      <t>ハイシン</t>
    </rPh>
    <rPh sb="101" eb="103">
      <t>バアイ</t>
    </rPh>
    <rPh sb="104" eb="106">
      <t>ハイシン</t>
    </rPh>
    <rPh sb="106" eb="108">
      <t>キカン</t>
    </rPh>
    <rPh sb="109" eb="111">
      <t>カイシ</t>
    </rPh>
    <rPh sb="111" eb="113">
      <t>ニチジ</t>
    </rPh>
    <rPh sb="114" eb="116">
      <t>シュウリョウ</t>
    </rPh>
    <rPh sb="116" eb="118">
      <t>ニチジ</t>
    </rPh>
    <rPh sb="120" eb="122">
      <t>キサイ</t>
    </rPh>
    <phoneticPr fontId="2"/>
  </si>
  <si>
    <t>※ドロップダウン
【選択肢】女性/男性/その他/回答しない</t>
    <rPh sb="10" eb="13">
      <t>センタクシ</t>
    </rPh>
    <rPh sb="14" eb="16">
      <t>ジョセイ</t>
    </rPh>
    <rPh sb="17" eb="19">
      <t>ダンセイ</t>
    </rPh>
    <rPh sb="22" eb="23">
      <t>タ</t>
    </rPh>
    <rPh sb="24" eb="26">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</si>
</sst>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yyyy&quot;年&quot;m&quot;月&quot;d&quot;日&quot;;@"/>
    <numFmt numFmtId="177" formatCode="0;;;@"/>
    <numFmt numFmtId="178" formatCode="0.0_ "/>
  </numFmts>
  <fonts count="65">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Yu Gothic"/>
      <family val="3"/>
      <charset val="128"/>
      <scheme val="minor"/>
    </font>
    <font>
      <sz val="11"/>
      <name val="Yu Gothic"/>
      <family val="3"/>
      <charset val="128"/>
      <scheme val="minor"/>
    </font>
    <font>
      <sz val="10"/>
      <color rgb="FF000000"/>
      <name val="Arial"/>
      <family val="2"/>
    </font>
    <font>
      <sz val="12"/>
      <color theme="1"/>
      <name val="Yu Gothic"/>
      <family val="3"/>
      <charset val="128"/>
      <scheme val="minor"/>
    </font>
    <font>
      <sz val="11"/>
      <color theme="0" tint="-0.499984740745262"/>
      <name val="Yu Gothic"/>
      <family val="3"/>
      <charset val="128"/>
      <scheme val="minor"/>
    </font>
    <font>
      <b/>
      <sz val="11"/>
      <name val="Yu Gothic"/>
      <family val="3"/>
      <charset val="128"/>
      <scheme val="minor"/>
    </font>
    <font>
      <sz val="11"/>
      <color theme="0"/>
      <name val="Yu Gothic"/>
      <family val="3"/>
      <charset val="128"/>
      <scheme val="minor"/>
    </font>
    <font>
      <sz val="11"/>
      <color theme="1"/>
      <name val="Yu Gothic"/>
      <family val="3"/>
      <charset val="128"/>
      <scheme val="minor"/>
    </font>
    <font>
      <sz val="10"/>
      <color rgb="FF000000"/>
      <name val="Yu Gothic"/>
      <family val="3"/>
      <charset val="128"/>
      <scheme val="minor"/>
    </font>
    <font>
      <b/>
      <sz val="14"/>
      <color theme="1"/>
      <name val="Yu Gothic"/>
      <family val="3"/>
      <charset val="128"/>
      <scheme val="minor"/>
    </font>
    <font>
      <sz val="11"/>
      <color rgb="FF000000"/>
      <name val="Yu Gothic"/>
      <family val="3"/>
      <charset val="128"/>
      <scheme val="minor"/>
    </font>
    <font>
      <sz val="10"/>
      <color rgb="FFFF0000"/>
      <name val="Yu Gothic"/>
      <family val="3"/>
      <charset val="128"/>
      <scheme val="minor"/>
    </font>
    <font>
      <sz val="10"/>
      <color theme="1"/>
      <name val="Yu Gothic"/>
      <family val="3"/>
      <charset val="128"/>
      <scheme val="minor"/>
    </font>
    <font>
      <b/>
      <sz val="11"/>
      <color theme="0"/>
      <name val="Yu Gothic"/>
      <family val="3"/>
      <charset val="128"/>
      <scheme val="minor"/>
    </font>
    <font>
      <b/>
      <sz val="11"/>
      <color rgb="FF000000"/>
      <name val="Yu Gothic"/>
      <family val="3"/>
      <charset val="128"/>
      <scheme val="minor"/>
    </font>
    <font>
      <sz val="9"/>
      <color theme="1"/>
      <name val="Yu Gothic"/>
      <family val="3"/>
      <charset val="128"/>
      <scheme val="minor"/>
    </font>
    <font>
      <b/>
      <sz val="14"/>
      <color theme="0"/>
      <name val="Yu Gothic"/>
      <family val="3"/>
      <charset val="128"/>
      <scheme val="minor"/>
    </font>
    <font>
      <b/>
      <sz val="11"/>
      <color theme="1"/>
      <name val="Yu Gothic"/>
      <family val="3"/>
      <charset val="128"/>
      <scheme val="minor"/>
    </font>
    <font>
      <b/>
      <sz val="9"/>
      <color theme="1"/>
      <name val="Yu Gothic"/>
      <family val="3"/>
      <charset val="128"/>
      <scheme val="minor"/>
    </font>
    <font>
      <u/>
      <sz val="11"/>
      <color theme="1"/>
      <name val="Yu Gothic"/>
      <family val="3"/>
      <charset val="128"/>
      <scheme val="minor"/>
    </font>
    <font>
      <b/>
      <sz val="8"/>
      <color theme="1"/>
      <name val="Yu Gothic"/>
      <family val="3"/>
      <charset val="128"/>
      <scheme val="minor"/>
    </font>
    <font>
      <sz val="8"/>
      <color theme="1"/>
      <name val="Yu Gothic"/>
      <family val="3"/>
      <charset val="128"/>
      <scheme val="minor"/>
    </font>
    <font>
      <b/>
      <u/>
      <sz val="8"/>
      <color theme="1"/>
      <name val="Yu Gothic"/>
      <family val="3"/>
      <charset val="128"/>
      <scheme val="minor"/>
    </font>
    <font>
      <b/>
      <sz val="10"/>
      <color theme="1"/>
      <name val="Yu Gothic"/>
      <family val="3"/>
      <charset val="128"/>
      <scheme val="minor"/>
    </font>
    <font>
      <b/>
      <sz val="12"/>
      <color theme="1"/>
      <name val="Yu Gothic"/>
      <family val="3"/>
      <charset val="128"/>
      <scheme val="minor"/>
    </font>
    <font>
      <b/>
      <sz val="9"/>
      <color rgb="FFFF0000"/>
      <name val="Yu Gothic"/>
      <family val="3"/>
      <charset val="128"/>
      <scheme val="minor"/>
    </font>
    <font>
      <u/>
      <sz val="11"/>
      <color theme="10"/>
      <name val="ＭＳ Ｐゴシック"/>
      <family val="3"/>
      <charset val="128"/>
    </font>
    <font>
      <b/>
      <u/>
      <sz val="11"/>
      <color theme="10"/>
      <name val="Yu Gothic"/>
      <family val="3"/>
      <charset val="128"/>
      <scheme val="minor"/>
    </font>
    <font>
      <b/>
      <sz val="18"/>
      <color theme="1"/>
      <name val="Yu Gothic"/>
      <family val="3"/>
      <charset val="128"/>
      <scheme val="minor"/>
    </font>
    <font>
      <sz val="10"/>
      <color theme="0"/>
      <name val="Yu Gothic"/>
      <family val="3"/>
      <charset val="128"/>
      <scheme val="minor"/>
    </font>
    <font>
      <b/>
      <u/>
      <sz val="9"/>
      <color rgb="FFFF0000"/>
      <name val="Yu Gothic"/>
      <family val="3"/>
      <charset val="128"/>
      <scheme val="minor"/>
    </font>
    <font>
      <b/>
      <sz val="9"/>
      <name val="Yu Gothic"/>
      <family val="3"/>
      <charset val="128"/>
      <scheme val="minor"/>
    </font>
    <font>
      <sz val="12"/>
      <color rgb="FF000000"/>
      <name val="Yu Gothic"/>
      <family val="3"/>
      <charset val="128"/>
      <scheme val="minor"/>
    </font>
    <font>
      <sz val="11"/>
      <color theme="1" tint="0.249977111117893"/>
      <name val="Yu Gothic"/>
      <family val="3"/>
      <charset val="128"/>
      <scheme val="minor"/>
    </font>
    <font>
      <sz val="7.5"/>
      <color theme="1"/>
      <name val="Yu Gothic"/>
      <family val="3"/>
      <charset val="128"/>
      <scheme val="minor"/>
    </font>
    <font>
      <u/>
      <sz val="7.5"/>
      <color theme="1"/>
      <name val="Yu Gothic"/>
      <family val="3"/>
      <charset val="128"/>
      <scheme val="minor"/>
    </font>
    <font>
      <b/>
      <sz val="7.5"/>
      <color theme="1"/>
      <name val="Yu Gothic"/>
      <family val="3"/>
      <charset val="128"/>
      <scheme val="minor"/>
    </font>
    <font>
      <sz val="10"/>
      <name val="Yu Gothic"/>
      <family val="3"/>
      <charset val="128"/>
      <scheme val="minor"/>
    </font>
    <font>
      <b/>
      <u/>
      <sz val="10"/>
      <color theme="1"/>
      <name val="Yu Gothic"/>
      <family val="3"/>
      <charset val="128"/>
      <scheme val="minor"/>
    </font>
    <font>
      <u/>
      <sz val="10"/>
      <color theme="1"/>
      <name val="Yu Gothic"/>
      <family val="3"/>
      <charset val="128"/>
      <scheme val="minor"/>
    </font>
    <font>
      <b/>
      <u/>
      <sz val="10"/>
      <color rgb="FF000000"/>
      <name val="Yu Gothic"/>
      <family val="3"/>
      <charset val="128"/>
      <scheme val="minor"/>
    </font>
    <font>
      <b/>
      <sz val="14"/>
      <color rgb="FFFF0000"/>
      <name val="Yu Gothic"/>
      <family val="3"/>
      <charset val="128"/>
      <scheme val="minor"/>
    </font>
    <font>
      <u/>
      <sz val="10"/>
      <color rgb="FFFF0000"/>
      <name val="Yu Gothic"/>
      <family val="3"/>
      <charset val="128"/>
      <scheme val="minor"/>
    </font>
    <font>
      <sz val="9"/>
      <color theme="0"/>
      <name val="Yu Gothic"/>
      <family val="3"/>
      <charset val="128"/>
      <scheme val="minor"/>
    </font>
    <font>
      <sz val="9"/>
      <color rgb="FFFF0000"/>
      <name val="Yu Gothic"/>
      <family val="3"/>
      <charset val="128"/>
      <scheme val="minor"/>
    </font>
  </fonts>
  <fills count="4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5" tint="0.79998168889431442"/>
        <bgColor indexed="64"/>
      </patternFill>
    </fill>
    <fill>
      <patternFill patternType="solid">
        <fgColor theme="4"/>
        <bgColor indexed="64"/>
      </patternFill>
    </fill>
    <fill>
      <patternFill patternType="solid">
        <fgColor theme="1" tint="0.249977111117893"/>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rgb="FFFFCCCC"/>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4" tint="0.59999389629810485"/>
        <bgColor indexed="64"/>
      </patternFill>
    </fill>
    <fill>
      <patternFill patternType="solid">
        <fgColor theme="7" tint="0.79998168889431442"/>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auto="1"/>
      </top>
      <bottom style="thin">
        <color auto="1"/>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right/>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theme="1" tint="0.249977111117893"/>
      </left>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77111117893"/>
      </left>
      <right style="thin">
        <color theme="1" tint="0.249977111117893"/>
      </right>
      <top style="medium">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style="thin">
        <color theme="1" tint="0.249977111117893"/>
      </left>
      <right style="medium">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medium">
        <color theme="1" tint="0.249977111117893"/>
      </right>
      <top style="thin">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medium">
        <color theme="1" tint="0.249977111117893"/>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style="thin">
        <color theme="1" tint="0.249977111117893"/>
      </left>
      <right style="medium">
        <color theme="1" tint="0.249977111117893"/>
      </right>
      <top style="thin">
        <color theme="1" tint="0.249977111117893"/>
      </top>
      <bottom style="medium">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medium">
        <color theme="1" tint="0.249977111117893"/>
      </right>
      <top style="thin">
        <color theme="1" tint="0.249977111117893"/>
      </top>
      <bottom style="thin">
        <color theme="1" tint="0.249977111117893"/>
      </bottom>
      <diagonal/>
    </border>
    <border>
      <left style="thin">
        <color theme="1" tint="0.249977111117893"/>
      </left>
      <right/>
      <top style="medium">
        <color theme="1" tint="0.249977111117893"/>
      </top>
      <bottom style="thin">
        <color theme="1" tint="0.249977111117893"/>
      </bottom>
      <diagonal/>
    </border>
    <border>
      <left/>
      <right/>
      <top/>
      <bottom style="thin">
        <color theme="1" tint="0.249977111117893"/>
      </bottom>
      <diagonal/>
    </border>
    <border>
      <left/>
      <right style="medium">
        <color theme="1" tint="0.249977111117893"/>
      </right>
      <top/>
      <bottom style="thin">
        <color theme="1" tint="0.249977111117893"/>
      </bottom>
      <diagonal/>
    </border>
    <border>
      <left style="medium">
        <color theme="1" tint="0.249977111117893"/>
      </left>
      <right/>
      <top style="medium">
        <color theme="1" tint="0.249977111117893"/>
      </top>
      <bottom style="thin">
        <color theme="1" tint="0.249977111117893"/>
      </bottom>
      <diagonal/>
    </border>
    <border>
      <left/>
      <right/>
      <top style="medium">
        <color theme="1" tint="0.249977111117893"/>
      </top>
      <bottom style="thin">
        <color theme="1" tint="0.249977111117893"/>
      </bottom>
      <diagonal/>
    </border>
    <border>
      <left/>
      <right style="medium">
        <color theme="1" tint="0.249977111117893"/>
      </right>
      <top style="medium">
        <color theme="1" tint="0.249977111117893"/>
      </top>
      <bottom style="thin">
        <color theme="1" tint="0.249977111117893"/>
      </bottom>
      <diagonal/>
    </border>
    <border>
      <left style="medium">
        <color theme="1" tint="0.249977111117893"/>
      </left>
      <right/>
      <top style="thin">
        <color theme="1" tint="0.249977111117893"/>
      </top>
      <bottom style="thin">
        <color theme="1" tint="0.249977111117893"/>
      </bottom>
      <diagonal/>
    </border>
    <border>
      <left style="medium">
        <color theme="1" tint="0.249977111117893"/>
      </left>
      <right/>
      <top style="thin">
        <color theme="1" tint="0.249977111117893"/>
      </top>
      <bottom style="medium">
        <color theme="1" tint="0.249977111117893"/>
      </bottom>
      <diagonal/>
    </border>
    <border>
      <left/>
      <right/>
      <top style="thin">
        <color theme="1" tint="0.249977111117893"/>
      </top>
      <bottom style="medium">
        <color theme="1" tint="0.249977111117893"/>
      </bottom>
      <diagonal/>
    </border>
    <border>
      <left/>
      <right style="medium">
        <color theme="1" tint="0.249977111117893"/>
      </right>
      <top style="thin">
        <color theme="1" tint="0.249977111117893"/>
      </top>
      <bottom style="medium">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medium">
        <color theme="1" tint="0.249977111117893"/>
      </bottom>
      <diagonal/>
    </border>
    <border>
      <left style="thin">
        <color theme="1" tint="0.249977111117893"/>
      </left>
      <right/>
      <top style="thin">
        <color theme="1" tint="0.249977111117893"/>
      </top>
      <bottom/>
      <diagonal/>
    </border>
    <border>
      <left/>
      <right/>
      <top style="thin">
        <color theme="1" tint="0.249977111117893"/>
      </top>
      <bottom/>
      <diagonal/>
    </border>
    <border>
      <left/>
      <right/>
      <top/>
      <bottom style="medium">
        <color theme="1" tint="0.249977111117893"/>
      </bottom>
      <diagonal/>
    </border>
    <border>
      <left style="thin">
        <color auto="1"/>
      </left>
      <right/>
      <top style="medium">
        <color theme="1" tint="0.249977111117893"/>
      </top>
      <bottom style="medium">
        <color theme="1" tint="0.249977111117893"/>
      </bottom>
      <diagonal/>
    </border>
    <border>
      <left/>
      <right style="thin">
        <color auto="1"/>
      </right>
      <top style="medium">
        <color theme="1" tint="0.249977111117893"/>
      </top>
      <bottom style="medium">
        <color theme="1" tint="0.249977111117893"/>
      </bottom>
      <diagonal/>
    </border>
    <border>
      <left style="thin">
        <color theme="1"/>
      </left>
      <right style="thin">
        <color theme="1"/>
      </right>
      <top style="medium">
        <color theme="1" tint="0.249977111117893"/>
      </top>
      <bottom style="medium">
        <color theme="1" tint="0.249977111117893"/>
      </bottom>
      <diagonal/>
    </border>
    <border>
      <left style="thin">
        <color theme="1"/>
      </left>
      <right style="medium">
        <color theme="1" tint="0.249977111117893"/>
      </right>
      <top style="medium">
        <color theme="1" tint="0.249977111117893"/>
      </top>
      <bottom style="medium">
        <color theme="1" tint="0.249977111117893"/>
      </bottom>
      <diagonal/>
    </border>
    <border>
      <left/>
      <right style="dotted">
        <color indexed="64"/>
      </right>
      <top/>
      <bottom style="thin">
        <color indexed="64"/>
      </bottom>
      <diagonal/>
    </border>
    <border>
      <left style="medium">
        <color theme="1" tint="0.249977111117893"/>
      </left>
      <right style="thin">
        <color auto="1"/>
      </right>
      <top/>
      <bottom/>
      <diagonal/>
    </border>
    <border>
      <left style="thin">
        <color auto="1"/>
      </left>
      <right style="medium">
        <color theme="1" tint="0.249977111117893"/>
      </right>
      <top style="thin">
        <color auto="1"/>
      </top>
      <bottom style="thin">
        <color auto="1"/>
      </bottom>
      <diagonal/>
    </border>
    <border>
      <left style="thin">
        <color auto="1"/>
      </left>
      <right style="medium">
        <color theme="1" tint="0.249977111117893"/>
      </right>
      <top style="thin">
        <color auto="1"/>
      </top>
      <bottom/>
      <diagonal/>
    </border>
    <border>
      <left style="thin">
        <color auto="1"/>
      </left>
      <right style="medium">
        <color theme="1" tint="0.249977111117893"/>
      </right>
      <top/>
      <bottom style="thin">
        <color auto="1"/>
      </bottom>
      <diagonal/>
    </border>
    <border>
      <left style="medium">
        <color theme="1" tint="0.249977111117893"/>
      </left>
      <right style="thin">
        <color auto="1"/>
      </right>
      <top/>
      <bottom style="thin">
        <color auto="1"/>
      </bottom>
      <diagonal/>
    </border>
    <border>
      <left style="medium">
        <color theme="1" tint="0.249977111117893"/>
      </left>
      <right/>
      <top/>
      <bottom/>
      <diagonal/>
    </border>
    <border>
      <left/>
      <right style="medium">
        <color theme="1" tint="0.249977111117893"/>
      </right>
      <top/>
      <bottom/>
      <diagonal/>
    </border>
    <border>
      <left/>
      <right/>
      <top style="thin">
        <color auto="1"/>
      </top>
      <bottom style="medium">
        <color theme="1" tint="0.249977111117893"/>
      </bottom>
      <diagonal/>
    </border>
    <border>
      <left style="medium">
        <color theme="1" tint="0.249977111117893"/>
      </left>
      <right style="thin">
        <color auto="1"/>
      </right>
      <top/>
      <bottom style="medium">
        <color theme="1" tint="0.249977111117893"/>
      </bottom>
      <diagonal/>
    </border>
    <border>
      <left style="thin">
        <color auto="1"/>
      </left>
      <right style="thin">
        <color auto="1"/>
      </right>
      <top style="thin">
        <color auto="1"/>
      </top>
      <bottom style="medium">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auto="1"/>
      </left>
      <right style="thin">
        <color auto="1"/>
      </right>
      <top style="medium">
        <color theme="1" tint="0.249977111117893"/>
      </top>
      <bottom style="thin">
        <color auto="1"/>
      </bottom>
      <diagonal/>
    </border>
    <border>
      <left/>
      <right/>
      <top style="medium">
        <color theme="1" tint="0.249977111117893"/>
      </top>
      <bottom style="thin">
        <color auto="1"/>
      </bottom>
      <diagonal/>
    </border>
    <border>
      <left/>
      <right style="thin">
        <color auto="1"/>
      </right>
      <top style="medium">
        <color theme="1" tint="0.249977111117893"/>
      </top>
      <bottom style="thin">
        <color indexed="64"/>
      </bottom>
      <diagonal/>
    </border>
    <border>
      <left style="thin">
        <color auto="1"/>
      </left>
      <right style="medium">
        <color theme="1" tint="0.249977111117893"/>
      </right>
      <top style="medium">
        <color theme="1" tint="0.249977111117893"/>
      </top>
      <bottom style="thin">
        <color auto="1"/>
      </bottom>
      <diagonal/>
    </border>
    <border>
      <left style="thin">
        <color theme="1"/>
      </left>
      <right style="thin">
        <color theme="1"/>
      </right>
      <top/>
      <bottom style="medium">
        <color theme="1" tint="0.249977111117893"/>
      </bottom>
      <diagonal/>
    </border>
    <border>
      <left/>
      <right style="thin">
        <color theme="1" tint="0.249977111117893"/>
      </right>
      <top style="thin">
        <color theme="1" tint="0.249977111117893"/>
      </top>
      <bottom/>
      <diagonal/>
    </border>
    <border>
      <left style="thin">
        <color theme="1" tint="0.249977111117893"/>
      </left>
      <right/>
      <top/>
      <bottom/>
      <diagonal/>
    </border>
    <border>
      <left style="thin">
        <color theme="1"/>
      </left>
      <right style="thin">
        <color theme="1"/>
      </right>
      <top style="thin">
        <color theme="1" tint="0.24994659260841701"/>
      </top>
      <bottom style="medium">
        <color theme="1" tint="0.249977111117893"/>
      </bottom>
      <diagonal/>
    </border>
    <border>
      <left style="thin">
        <color theme="1" tint="0.249977111117893"/>
      </left>
      <right/>
      <top/>
      <bottom style="thin">
        <color theme="1" tint="0.249977111117893"/>
      </bottom>
      <diagonal/>
    </border>
    <border>
      <left/>
      <right style="medium">
        <color theme="1" tint="0.249977111117893"/>
      </right>
      <top style="thin">
        <color auto="1"/>
      </top>
      <bottom style="thin">
        <color auto="1"/>
      </bottom>
      <diagonal/>
    </border>
    <border>
      <left style="medium">
        <color theme="1" tint="0.249977111117893"/>
      </left>
      <right/>
      <top style="thin">
        <color auto="1"/>
      </top>
      <bottom/>
      <diagonal/>
    </border>
    <border>
      <left/>
      <right style="thin">
        <color auto="1"/>
      </right>
      <top/>
      <bottom/>
      <diagonal/>
    </border>
    <border>
      <left style="thin">
        <color auto="1"/>
      </left>
      <right/>
      <top style="medium">
        <color theme="1" tint="0.249977111117893"/>
      </top>
      <bottom style="thin">
        <color auto="1"/>
      </bottom>
      <diagonal/>
    </border>
    <border>
      <left style="thin">
        <color indexed="64"/>
      </left>
      <right style="thin">
        <color theme="1" tint="0.249977111117893"/>
      </right>
      <top style="thin">
        <color theme="1" tint="0.249977111117893"/>
      </top>
      <bottom/>
      <diagonal/>
    </border>
    <border>
      <left style="thin">
        <color theme="1" tint="0.249977111117893"/>
      </left>
      <right style="thin">
        <color indexed="64"/>
      </right>
      <top style="thin">
        <color theme="1" tint="0.249977111117893"/>
      </top>
      <bottom style="thin">
        <color theme="1" tint="0.249977111117893"/>
      </bottom>
      <diagonal/>
    </border>
    <border>
      <left style="thin">
        <color theme="1"/>
      </left>
      <right style="thin">
        <color indexed="64"/>
      </right>
      <top/>
      <bottom style="thin">
        <color theme="1"/>
      </bottom>
      <diagonal/>
    </border>
    <border>
      <left style="thin">
        <color indexed="64"/>
      </left>
      <right style="thin">
        <color theme="1"/>
      </right>
      <top/>
      <bottom/>
      <diagonal/>
    </border>
    <border>
      <left style="thin">
        <color theme="1"/>
      </left>
      <right style="thin">
        <color indexed="64"/>
      </right>
      <top style="thin">
        <color theme="1"/>
      </top>
      <bottom style="thin">
        <color theme="1"/>
      </bottom>
      <diagonal/>
    </border>
    <border>
      <left style="thin">
        <color indexed="64"/>
      </left>
      <right style="thin">
        <color theme="1"/>
      </right>
      <top/>
      <bottom style="thin">
        <color theme="1"/>
      </bottom>
      <diagonal/>
    </border>
    <border>
      <left style="thin">
        <color theme="1"/>
      </left>
      <right style="thin">
        <color theme="1"/>
      </right>
      <top style="thin">
        <color theme="1"/>
      </top>
      <bottom style="thin">
        <color indexed="64"/>
      </bottom>
      <diagonal/>
    </border>
    <border>
      <left style="thin">
        <color auto="1"/>
      </left>
      <right/>
      <top/>
      <bottom/>
      <diagonal/>
    </border>
    <border>
      <left/>
      <right style="thin">
        <color indexed="64"/>
      </right>
      <top/>
      <bottom style="thin">
        <color theme="1"/>
      </bottom>
      <diagonal/>
    </border>
    <border>
      <left style="thin">
        <color indexed="64"/>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theme="1" tint="0.249977111117893"/>
      </right>
      <top style="thin">
        <color indexed="64"/>
      </top>
      <bottom style="thin">
        <color indexed="64"/>
      </bottom>
      <diagonal/>
    </border>
    <border>
      <left style="thin">
        <color theme="1" tint="0.249977111117893"/>
      </left>
      <right style="thin">
        <color theme="1" tint="0.249977111117893"/>
      </right>
      <top style="thin">
        <color indexed="64"/>
      </top>
      <bottom style="thin">
        <color indexed="64"/>
      </bottom>
      <diagonal/>
    </border>
    <border>
      <left style="thin">
        <color theme="1" tint="0.249977111117893"/>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top style="thin">
        <color auto="1"/>
      </top>
      <bottom style="medium">
        <color theme="1" tint="0.249977111117893"/>
      </bottom>
      <diagonal/>
    </border>
    <border>
      <left style="thin">
        <color theme="1"/>
      </left>
      <right/>
      <top style="thin">
        <color theme="1" tint="0.24994659260841701"/>
      </top>
      <bottom style="medium">
        <color theme="1" tint="0.249977111117893"/>
      </bottom>
      <diagonal/>
    </border>
    <border>
      <left/>
      <right/>
      <top style="thin">
        <color theme="1" tint="0.24994659260841701"/>
      </top>
      <bottom style="medium">
        <color theme="1" tint="0.249977111117893"/>
      </bottom>
      <diagonal/>
    </border>
    <border>
      <left/>
      <right style="thin">
        <color theme="1"/>
      </right>
      <top style="thin">
        <color theme="1" tint="0.24994659260841701"/>
      </top>
      <bottom style="medium">
        <color theme="1" tint="0.249977111117893"/>
      </bottom>
      <diagonal/>
    </border>
    <border>
      <left style="thin">
        <color auto="1"/>
      </left>
      <right style="medium">
        <color theme="1" tint="0.249977111117893"/>
      </right>
      <top style="thin">
        <color auto="1"/>
      </top>
      <bottom style="thin">
        <color auto="1"/>
      </bottom>
      <diagonal/>
    </border>
    <border>
      <left/>
      <right style="thin">
        <color indexed="64"/>
      </right>
      <top style="thin">
        <color indexed="64"/>
      </top>
      <bottom style="thin">
        <color indexed="64"/>
      </bottom>
      <diagonal/>
    </border>
    <border>
      <left style="thin">
        <color auto="1"/>
      </left>
      <right style="medium">
        <color theme="1" tint="0.249977111117893"/>
      </right>
      <top/>
      <bottom style="medium">
        <color theme="1" tint="0.249977111117893"/>
      </bottom>
      <diagonal/>
    </border>
    <border>
      <left style="thin">
        <color auto="1"/>
      </left>
      <right style="medium">
        <color theme="1" tint="0.249977111117893"/>
      </right>
      <top/>
      <bottom/>
      <diagonal/>
    </border>
    <border>
      <left style="thin">
        <color theme="1"/>
      </left>
      <right style="thin">
        <color theme="1"/>
      </right>
      <top style="thin">
        <color theme="1"/>
      </top>
      <bottom/>
      <diagonal/>
    </border>
    <border>
      <left style="medium">
        <color theme="1" tint="0.249977111117893"/>
      </left>
      <right style="thin">
        <color theme="1"/>
      </right>
      <top/>
      <bottom/>
      <diagonal/>
    </border>
    <border>
      <left/>
      <right/>
      <top style="medium">
        <color theme="1" tint="0.249977111117893"/>
      </top>
      <bottom/>
      <diagonal/>
    </border>
    <border>
      <left style="medium">
        <color indexed="64"/>
      </left>
      <right/>
      <top style="medium">
        <color indexed="64"/>
      </top>
      <bottom/>
      <diagonal/>
    </border>
    <border>
      <left/>
      <right/>
      <top style="medium">
        <color indexed="64"/>
      </top>
      <bottom style="thin">
        <color theme="1" tint="0.249977111117893"/>
      </bottom>
      <diagonal/>
    </border>
    <border>
      <left/>
      <right style="medium">
        <color indexed="64"/>
      </right>
      <top style="medium">
        <color indexed="64"/>
      </top>
      <bottom style="thin">
        <color theme="1" tint="0.249977111117893"/>
      </bottom>
      <diagonal/>
    </border>
    <border>
      <left style="thin">
        <color theme="1"/>
      </left>
      <right/>
      <top style="thin">
        <color auto="1"/>
      </top>
      <bottom style="thin">
        <color auto="1"/>
      </bottom>
      <diagonal/>
    </border>
    <border>
      <left style="thin">
        <color theme="1"/>
      </left>
      <right style="thin">
        <color theme="1"/>
      </right>
      <top style="thin">
        <color theme="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theme="1" tint="0.249977111117893"/>
      </left>
      <right/>
      <top/>
      <bottom style="medium">
        <color indexed="64"/>
      </bottom>
      <diagonal/>
    </border>
    <border>
      <left style="thin">
        <color auto="1"/>
      </left>
      <right style="medium">
        <color theme="1" tint="0.249977111117893"/>
      </right>
      <top/>
      <bottom style="medium">
        <color indexed="64"/>
      </bottom>
      <diagonal/>
    </border>
    <border>
      <left style="medium">
        <color theme="1" tint="0.249977111117893"/>
      </left>
      <right/>
      <top/>
      <bottom style="thin">
        <color auto="1"/>
      </bottom>
      <diagonal/>
    </border>
    <border>
      <left style="thin">
        <color auto="1"/>
      </left>
      <right/>
      <top style="thin">
        <color theme="1" tint="0.249977111117893"/>
      </top>
      <bottom style="thin">
        <color theme="1" tint="0.249977111117893"/>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2" fillId="0" borderId="0"/>
    <xf numFmtId="38" fontId="1" fillId="0" borderId="0" applyFont="0" applyFill="0" applyBorder="0" applyAlignment="0" applyProtection="0">
      <alignment vertical="center"/>
    </xf>
    <xf numFmtId="0" fontId="46" fillId="0" borderId="0" applyNumberFormat="0" applyFill="0" applyBorder="0" applyAlignment="0" applyProtection="0">
      <alignment vertical="center"/>
    </xf>
  </cellStyleXfs>
  <cellXfs count="417">
    <xf numFmtId="0" fontId="0" fillId="0" borderId="0" xfId="0">
      <alignment vertical="center"/>
    </xf>
    <xf numFmtId="0" fontId="21" fillId="0" borderId="0" xfId="0" applyFont="1">
      <alignment vertical="center"/>
    </xf>
    <xf numFmtId="0" fontId="20" fillId="0" borderId="0" xfId="0" applyFont="1" applyAlignment="1">
      <alignment vertical="center" wrapText="1"/>
    </xf>
    <xf numFmtId="0" fontId="25" fillId="0" borderId="0" xfId="0" applyFont="1">
      <alignment vertical="center"/>
    </xf>
    <xf numFmtId="0" fontId="21" fillId="0" borderId="10" xfId="0" applyFont="1" applyBorder="1">
      <alignment vertical="center"/>
    </xf>
    <xf numFmtId="38" fontId="21" fillId="0" borderId="10" xfId="43" applyFont="1" applyBorder="1">
      <alignment vertical="center"/>
    </xf>
    <xf numFmtId="38" fontId="21" fillId="0" borderId="10" xfId="43" applyFont="1" applyBorder="1" applyAlignment="1">
      <alignment horizontal="center" vertical="center"/>
    </xf>
    <xf numFmtId="0" fontId="25" fillId="0" borderId="10" xfId="0" applyFont="1" applyBorder="1" applyAlignment="1">
      <alignment horizontal="center" vertical="center"/>
    </xf>
    <xf numFmtId="38" fontId="21" fillId="0" borderId="10" xfId="43" applyFont="1" applyBorder="1" applyAlignment="1">
      <alignment vertical="center"/>
    </xf>
    <xf numFmtId="0" fontId="28" fillId="0" borderId="0" xfId="42" applyFont="1" applyAlignment="1">
      <alignment wrapText="1"/>
    </xf>
    <xf numFmtId="0" fontId="30" fillId="0" borderId="0" xfId="42" applyFont="1" applyAlignment="1">
      <alignment vertical="center" wrapText="1"/>
    </xf>
    <xf numFmtId="0" fontId="24" fillId="0" borderId="0" xfId="42" applyFont="1" applyAlignment="1">
      <alignment vertical="center"/>
    </xf>
    <xf numFmtId="0" fontId="32" fillId="0" borderId="0" xfId="42" applyFont="1" applyAlignment="1">
      <alignment wrapText="1"/>
    </xf>
    <xf numFmtId="0" fontId="27" fillId="0" borderId="25" xfId="42" applyFont="1" applyBorder="1" applyAlignment="1">
      <alignment horizontal="left" vertical="center"/>
    </xf>
    <xf numFmtId="0" fontId="27" fillId="0" borderId="23" xfId="42" applyFont="1" applyBorder="1" applyAlignment="1">
      <alignment horizontal="left" vertical="center"/>
    </xf>
    <xf numFmtId="0" fontId="27" fillId="0" borderId="0" xfId="42" applyFont="1" applyAlignment="1">
      <alignment horizontal="center" vertical="center" wrapText="1"/>
    </xf>
    <xf numFmtId="0" fontId="35" fillId="0" borderId="0" xfId="42" applyFont="1" applyAlignment="1">
      <alignment horizontal="right" vertical="center" wrapText="1"/>
    </xf>
    <xf numFmtId="0" fontId="27" fillId="0" borderId="0" xfId="42" applyFont="1" applyAlignment="1">
      <alignment vertical="center"/>
    </xf>
    <xf numFmtId="0" fontId="27" fillId="0" borderId="0" xfId="42" applyFont="1" applyAlignment="1">
      <alignment horizontal="left" vertical="center"/>
    </xf>
    <xf numFmtId="0" fontId="26" fillId="28" borderId="10" xfId="42" applyFont="1" applyFill="1" applyBorder="1" applyAlignment="1">
      <alignment horizontal="center" vertical="center" wrapText="1"/>
    </xf>
    <xf numFmtId="0" fontId="21" fillId="0" borderId="0" xfId="42" applyFont="1" applyAlignment="1">
      <alignment horizontal="right" vertical="center" wrapText="1"/>
    </xf>
    <xf numFmtId="0" fontId="24" fillId="0" borderId="0" xfId="42" applyFont="1" applyAlignment="1">
      <alignment horizontal="right" vertical="center"/>
    </xf>
    <xf numFmtId="0" fontId="32" fillId="0" borderId="0" xfId="42" applyFont="1" applyAlignment="1">
      <alignment vertical="center" wrapText="1"/>
    </xf>
    <xf numFmtId="0" fontId="24" fillId="0" borderId="10" xfId="42" applyFont="1" applyBorder="1" applyAlignment="1">
      <alignment horizontal="left" vertical="center"/>
    </xf>
    <xf numFmtId="0" fontId="37" fillId="0" borderId="23" xfId="42" applyFont="1" applyBorder="1" applyAlignment="1">
      <alignment horizontal="right" vertical="center" wrapText="1"/>
    </xf>
    <xf numFmtId="0" fontId="25" fillId="0" borderId="26" xfId="42" applyFont="1" applyBorder="1" applyAlignment="1">
      <alignment horizontal="right" vertical="center" wrapText="1"/>
    </xf>
    <xf numFmtId="0" fontId="25" fillId="0" borderId="27" xfId="42" applyFont="1" applyBorder="1" applyAlignment="1">
      <alignment horizontal="right" vertical="center" wrapText="1"/>
    </xf>
    <xf numFmtId="0" fontId="25" fillId="0" borderId="27" xfId="42" applyFont="1" applyBorder="1" applyAlignment="1">
      <alignment horizontal="left" vertical="center" wrapText="1"/>
    </xf>
    <xf numFmtId="0" fontId="27" fillId="0" borderId="10" xfId="42" applyFont="1" applyBorder="1" applyAlignment="1">
      <alignment vertical="center" wrapText="1"/>
    </xf>
    <xf numFmtId="0" fontId="30" fillId="0" borderId="0" xfId="42" applyFont="1" applyAlignment="1">
      <alignment vertical="center"/>
    </xf>
    <xf numFmtId="0" fontId="27" fillId="0" borderId="0" xfId="0" applyFont="1">
      <alignment vertical="center"/>
    </xf>
    <xf numFmtId="0" fontId="39" fillId="0" borderId="0" xfId="0" applyFont="1">
      <alignment vertical="center"/>
    </xf>
    <xf numFmtId="0" fontId="27" fillId="0" borderId="0" xfId="0" applyFont="1" applyBorder="1" applyAlignment="1">
      <alignment vertical="center" shrinkToFit="1"/>
    </xf>
    <xf numFmtId="176" fontId="27" fillId="0" borderId="0" xfId="0" applyNumberFormat="1" applyFont="1" applyBorder="1" applyAlignment="1">
      <alignment vertical="center" shrinkToFit="1"/>
    </xf>
    <xf numFmtId="0" fontId="27" fillId="0" borderId="1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0" fontId="32" fillId="0" borderId="0" xfId="0" applyFont="1">
      <alignment vertical="center"/>
    </xf>
    <xf numFmtId="0" fontId="37" fillId="0" borderId="0" xfId="0" applyFont="1" applyFill="1" applyBorder="1" applyAlignment="1">
      <alignment horizontal="center" vertical="center" textRotation="255"/>
    </xf>
    <xf numFmtId="0" fontId="37" fillId="0" borderId="0" xfId="0" applyFont="1" applyFill="1" applyBorder="1" applyAlignment="1">
      <alignment horizontal="left" vertical="center" shrinkToFit="1"/>
    </xf>
    <xf numFmtId="0" fontId="27" fillId="0" borderId="0" xfId="0" applyFont="1" applyFill="1">
      <alignment vertical="center"/>
    </xf>
    <xf numFmtId="0" fontId="44" fillId="0" borderId="0" xfId="0" applyFont="1">
      <alignment vertical="center"/>
    </xf>
    <xf numFmtId="0" fontId="37" fillId="0" borderId="35" xfId="0" applyFont="1" applyBorder="1" applyAlignment="1">
      <alignment horizontal="left" vertical="center"/>
    </xf>
    <xf numFmtId="0" fontId="37" fillId="0" borderId="35" xfId="0" applyFont="1" applyBorder="1" applyAlignment="1">
      <alignment horizontal="left" vertical="center" shrinkToFit="1"/>
    </xf>
    <xf numFmtId="0" fontId="27" fillId="0" borderId="35" xfId="0" applyFont="1" applyBorder="1" applyAlignment="1">
      <alignment horizontal="center" vertical="center"/>
    </xf>
    <xf numFmtId="0" fontId="40" fillId="0" borderId="42" xfId="0" applyFont="1" applyBorder="1" applyAlignment="1">
      <alignment horizontal="left" vertical="center" wrapText="1" shrinkToFit="1"/>
    </xf>
    <xf numFmtId="0" fontId="37" fillId="0" borderId="42" xfId="0" applyFont="1" applyBorder="1" applyAlignment="1">
      <alignment horizontal="left" vertical="center" shrinkToFit="1"/>
    </xf>
    <xf numFmtId="5" fontId="37" fillId="0" borderId="35" xfId="0" applyNumberFormat="1" applyFont="1" applyBorder="1" applyAlignment="1">
      <alignment horizontal="left" vertical="center"/>
    </xf>
    <xf numFmtId="0" fontId="32" fillId="0" borderId="0" xfId="0" applyFont="1" applyFill="1">
      <alignment vertical="center"/>
    </xf>
    <xf numFmtId="0" fontId="23" fillId="0" borderId="40" xfId="0" applyFont="1" applyBorder="1" applyAlignment="1" applyProtection="1">
      <alignment horizontal="center" vertical="center" shrinkToFit="1"/>
      <protection locked="0"/>
    </xf>
    <xf numFmtId="0" fontId="23" fillId="26" borderId="40" xfId="0" applyFont="1" applyFill="1" applyBorder="1" applyAlignment="1" applyProtection="1">
      <alignment horizontal="center" vertical="center" shrinkToFit="1"/>
      <protection locked="0"/>
    </xf>
    <xf numFmtId="0" fontId="37" fillId="0" borderId="45" xfId="0" applyFont="1" applyBorder="1" applyAlignment="1" applyProtection="1">
      <alignment horizontal="center" vertical="center" wrapText="1" shrinkToFit="1"/>
      <protection locked="0"/>
    </xf>
    <xf numFmtId="0" fontId="29" fillId="0" borderId="35" xfId="0" applyFont="1" applyFill="1" applyBorder="1" applyAlignment="1" applyProtection="1">
      <alignment horizontal="center" vertical="center"/>
      <protection locked="0"/>
    </xf>
    <xf numFmtId="0" fontId="33" fillId="29" borderId="65" xfId="42" applyFont="1" applyFill="1" applyBorder="1" applyAlignment="1">
      <alignment horizontal="center" vertical="center"/>
    </xf>
    <xf numFmtId="0" fontId="33" fillId="29" borderId="66" xfId="42" applyFont="1" applyFill="1" applyBorder="1" applyAlignment="1">
      <alignment horizontal="center" vertical="center"/>
    </xf>
    <xf numFmtId="0" fontId="37" fillId="0" borderId="10" xfId="42" applyFont="1" applyBorder="1" applyAlignment="1">
      <alignment vertical="center"/>
    </xf>
    <xf numFmtId="0" fontId="37" fillId="0" borderId="19" xfId="42" applyFont="1" applyBorder="1" applyAlignment="1">
      <alignment horizontal="left" vertical="center"/>
    </xf>
    <xf numFmtId="0" fontId="27" fillId="24" borderId="18" xfId="42" applyFont="1" applyFill="1" applyBorder="1" applyAlignment="1">
      <alignment horizontal="center" vertical="center" wrapText="1"/>
    </xf>
    <xf numFmtId="0" fontId="27" fillId="0" borderId="18" xfId="42" applyFont="1" applyBorder="1" applyAlignment="1">
      <alignment horizontal="center" vertical="center" wrapText="1"/>
    </xf>
    <xf numFmtId="0" fontId="37" fillId="0" borderId="10" xfId="42" applyFont="1" applyBorder="1" applyAlignment="1">
      <alignment vertical="center" wrapText="1"/>
    </xf>
    <xf numFmtId="0" fontId="37" fillId="0" borderId="10" xfId="42" applyFont="1" applyBorder="1" applyAlignment="1">
      <alignment horizontal="left" vertical="center"/>
    </xf>
    <xf numFmtId="0" fontId="37" fillId="0" borderId="25" xfId="42" applyFont="1" applyBorder="1" applyAlignment="1">
      <alignment vertical="center"/>
    </xf>
    <xf numFmtId="0" fontId="37" fillId="0" borderId="23" xfId="42" applyFont="1" applyBorder="1" applyAlignment="1">
      <alignment horizontal="left" vertical="center"/>
    </xf>
    <xf numFmtId="0" fontId="27" fillId="24" borderId="18" xfId="42" applyFont="1" applyFill="1" applyBorder="1" applyAlignment="1">
      <alignment horizontal="center" vertical="center"/>
    </xf>
    <xf numFmtId="0" fontId="37" fillId="0" borderId="23" xfId="42" applyFont="1" applyBorder="1" applyAlignment="1">
      <alignment vertical="center"/>
    </xf>
    <xf numFmtId="0" fontId="27" fillId="0" borderId="0" xfId="42" applyFont="1" applyAlignment="1">
      <alignment vertical="center" wrapText="1"/>
    </xf>
    <xf numFmtId="0" fontId="49" fillId="0" borderId="0" xfId="42" applyFont="1" applyAlignment="1">
      <alignment wrapText="1"/>
    </xf>
    <xf numFmtId="0" fontId="37" fillId="0" borderId="77" xfId="42" applyFont="1" applyBorder="1" applyAlignment="1">
      <alignment horizontal="left" vertical="center"/>
    </xf>
    <xf numFmtId="0" fontId="27" fillId="24" borderId="75" xfId="42" applyFont="1" applyFill="1" applyBorder="1" applyAlignment="1">
      <alignment horizontal="center" vertical="center"/>
    </xf>
    <xf numFmtId="0" fontId="27" fillId="0" borderId="75" xfId="42" applyFont="1" applyBorder="1" applyAlignment="1">
      <alignment horizontal="center" vertical="center"/>
    </xf>
    <xf numFmtId="178" fontId="32" fillId="0" borderId="78" xfId="42" applyNumberFormat="1" applyFont="1" applyBorder="1" applyAlignment="1">
      <alignment horizontal="center" vertical="center"/>
    </xf>
    <xf numFmtId="0" fontId="37" fillId="0" borderId="79" xfId="42" applyFont="1" applyBorder="1" applyAlignment="1">
      <alignment horizontal="left" vertical="center"/>
    </xf>
    <xf numFmtId="49" fontId="27" fillId="0" borderId="18" xfId="42" applyNumberFormat="1" applyFont="1" applyBorder="1" applyAlignment="1">
      <alignment horizontal="center" vertical="center" wrapText="1"/>
    </xf>
    <xf numFmtId="0" fontId="33" fillId="29" borderId="83" xfId="42" applyFont="1" applyFill="1" applyBorder="1" applyAlignment="1">
      <alignment horizontal="center" vertical="center"/>
    </xf>
    <xf numFmtId="0" fontId="32" fillId="31" borderId="0" xfId="42" applyFont="1" applyFill="1" applyAlignment="1">
      <alignment wrapText="1"/>
    </xf>
    <xf numFmtId="0" fontId="40" fillId="31" borderId="0" xfId="0" applyFont="1" applyFill="1" applyBorder="1" applyAlignment="1">
      <alignment vertical="center" wrapText="1" shrinkToFit="1"/>
    </xf>
    <xf numFmtId="0" fontId="40" fillId="30" borderId="60" xfId="0" applyFont="1" applyFill="1" applyBorder="1" applyAlignment="1">
      <alignment vertical="center" wrapText="1" shrinkToFit="1"/>
    </xf>
    <xf numFmtId="0" fontId="32" fillId="30" borderId="85" xfId="42" applyFont="1" applyFill="1" applyBorder="1" applyAlignment="1">
      <alignment wrapText="1"/>
    </xf>
    <xf numFmtId="0" fontId="29" fillId="0" borderId="0" xfId="42" applyFont="1" applyAlignment="1">
      <alignment vertical="center"/>
    </xf>
    <xf numFmtId="0" fontId="33" fillId="29" borderId="35" xfId="42" applyFont="1" applyFill="1" applyBorder="1" applyAlignment="1">
      <alignment horizontal="center" vertical="center"/>
    </xf>
    <xf numFmtId="0" fontId="37" fillId="0" borderId="35" xfId="42" applyFont="1" applyBorder="1" applyAlignment="1">
      <alignment horizontal="left" vertical="center"/>
    </xf>
    <xf numFmtId="0" fontId="37" fillId="0" borderId="35" xfId="42" applyFont="1" applyBorder="1" applyAlignment="1">
      <alignment vertical="center"/>
    </xf>
    <xf numFmtId="0" fontId="33" fillId="29" borderId="35" xfId="42" applyFont="1" applyFill="1" applyBorder="1" applyAlignment="1">
      <alignment horizontal="center" vertical="center"/>
    </xf>
    <xf numFmtId="0" fontId="27" fillId="0" borderId="18" xfId="42" applyFont="1" applyBorder="1" applyAlignment="1">
      <alignment horizontal="center" vertical="center"/>
    </xf>
    <xf numFmtId="0" fontId="32" fillId="36" borderId="35" xfId="42" applyFont="1" applyFill="1" applyBorder="1" applyAlignment="1">
      <alignment horizontal="left" vertical="center" wrapText="1"/>
    </xf>
    <xf numFmtId="0" fontId="32" fillId="36" borderId="35" xfId="42" applyFont="1" applyFill="1" applyBorder="1" applyAlignment="1">
      <alignment vertical="center" wrapText="1"/>
    </xf>
    <xf numFmtId="0" fontId="32" fillId="36" borderId="35" xfId="42" applyFont="1" applyFill="1" applyBorder="1" applyAlignment="1">
      <alignment vertical="center"/>
    </xf>
    <xf numFmtId="0" fontId="32" fillId="36" borderId="69" xfId="42" applyFont="1" applyFill="1" applyBorder="1" applyAlignment="1">
      <alignment vertical="center" wrapText="1"/>
    </xf>
    <xf numFmtId="0" fontId="32" fillId="36" borderId="69" xfId="42" applyFont="1" applyFill="1" applyBorder="1" applyAlignment="1">
      <alignment vertical="center"/>
    </xf>
    <xf numFmtId="0" fontId="32" fillId="36" borderId="71" xfId="42" applyFont="1" applyFill="1" applyBorder="1" applyAlignment="1">
      <alignment vertical="center"/>
    </xf>
    <xf numFmtId="0" fontId="32" fillId="33" borderId="88" xfId="42" applyFont="1" applyFill="1" applyBorder="1" applyAlignment="1">
      <alignment vertical="center"/>
    </xf>
    <xf numFmtId="0" fontId="37" fillId="33" borderId="89" xfId="42" applyFont="1" applyFill="1" applyBorder="1" applyAlignment="1">
      <alignment horizontal="center" vertical="top" textRotation="255" wrapText="1"/>
    </xf>
    <xf numFmtId="0" fontId="37" fillId="0" borderId="10" xfId="42" applyFont="1" applyFill="1" applyBorder="1" applyAlignment="1">
      <alignment vertical="center"/>
    </xf>
    <xf numFmtId="178" fontId="32" fillId="0" borderId="90" xfId="42" applyNumberFormat="1" applyFont="1" applyBorder="1" applyAlignment="1">
      <alignment horizontal="center" vertical="center"/>
    </xf>
    <xf numFmtId="178" fontId="32" fillId="0" borderId="81" xfId="42" applyNumberFormat="1" applyFont="1" applyBorder="1" applyAlignment="1">
      <alignment horizontal="center" vertical="center"/>
    </xf>
    <xf numFmtId="0" fontId="32" fillId="36" borderId="82" xfId="42" applyFont="1" applyFill="1" applyBorder="1" applyAlignment="1">
      <alignment horizontal="left" vertical="center" wrapText="1"/>
    </xf>
    <xf numFmtId="0" fontId="27" fillId="24" borderId="18" xfId="42" applyFont="1" applyFill="1" applyBorder="1" applyAlignment="1">
      <alignment vertical="center"/>
    </xf>
    <xf numFmtId="0" fontId="27" fillId="24" borderId="16" xfId="42" applyFont="1" applyFill="1" applyBorder="1" applyAlignment="1">
      <alignment vertical="center"/>
    </xf>
    <xf numFmtId="0" fontId="33" fillId="29" borderId="92" xfId="42" applyFont="1" applyFill="1" applyBorder="1" applyAlignment="1">
      <alignment horizontal="center" vertical="center"/>
    </xf>
    <xf numFmtId="0" fontId="33" fillId="29" borderId="93" xfId="42" applyFont="1" applyFill="1" applyBorder="1" applyAlignment="1">
      <alignment horizontal="center" vertical="center"/>
    </xf>
    <xf numFmtId="0" fontId="27" fillId="34" borderId="94" xfId="42" applyFont="1" applyFill="1" applyBorder="1" applyAlignment="1">
      <alignment vertical="center"/>
    </xf>
    <xf numFmtId="0" fontId="27" fillId="34" borderId="96" xfId="42" applyFont="1" applyFill="1" applyBorder="1" applyAlignment="1">
      <alignment vertical="center"/>
    </xf>
    <xf numFmtId="0" fontId="27" fillId="0" borderId="98" xfId="42" applyFont="1" applyBorder="1" applyAlignment="1">
      <alignment horizontal="left" vertical="center"/>
    </xf>
    <xf numFmtId="0" fontId="32" fillId="33" borderId="12" xfId="42" applyFont="1" applyFill="1" applyBorder="1" applyAlignment="1">
      <alignment wrapText="1"/>
    </xf>
    <xf numFmtId="0" fontId="32" fillId="33" borderId="20" xfId="42" applyFont="1" applyFill="1" applyBorder="1" applyAlignment="1">
      <alignment wrapText="1"/>
    </xf>
    <xf numFmtId="0" fontId="25" fillId="0" borderId="104" xfId="42" applyFont="1" applyBorder="1" applyAlignment="1">
      <alignment horizontal="left" vertical="center" wrapText="1"/>
    </xf>
    <xf numFmtId="0" fontId="24" fillId="34" borderId="100" xfId="42" applyFont="1" applyFill="1" applyBorder="1" applyAlignment="1">
      <alignment vertical="center"/>
    </xf>
    <xf numFmtId="0" fontId="24" fillId="34" borderId="102" xfId="42" applyFont="1" applyFill="1" applyBorder="1" applyAlignment="1">
      <alignment vertical="center"/>
    </xf>
    <xf numFmtId="0" fontId="24" fillId="34" borderId="102" xfId="42" applyFont="1" applyFill="1" applyBorder="1" applyAlignment="1">
      <alignment vertical="center" wrapText="1"/>
    </xf>
    <xf numFmtId="0" fontId="24" fillId="34" borderId="105" xfId="42" applyFont="1" applyFill="1" applyBorder="1" applyAlignment="1">
      <alignment vertical="center"/>
    </xf>
    <xf numFmtId="0" fontId="37" fillId="0" borderId="25" xfId="42" applyFont="1" applyBorder="1" applyAlignment="1">
      <alignment horizontal="right" vertical="center" wrapText="1"/>
    </xf>
    <xf numFmtId="0" fontId="51" fillId="0" borderId="0" xfId="0" applyFont="1" applyAlignment="1">
      <alignment vertical="center" wrapText="1"/>
    </xf>
    <xf numFmtId="0" fontId="35" fillId="0" borderId="0" xfId="42" applyFont="1" applyAlignment="1">
      <alignment wrapText="1"/>
    </xf>
    <xf numFmtId="0" fontId="44" fillId="0" borderId="0" xfId="42" applyFont="1" applyAlignment="1">
      <alignment vertical="center"/>
    </xf>
    <xf numFmtId="0" fontId="52" fillId="0" borderId="0" xfId="42" applyFont="1" applyAlignment="1">
      <alignment wrapText="1"/>
    </xf>
    <xf numFmtId="0" fontId="32" fillId="33" borderId="99" xfId="42" applyFont="1" applyFill="1" applyBorder="1" applyAlignment="1">
      <alignment wrapText="1"/>
    </xf>
    <xf numFmtId="0" fontId="27" fillId="0" borderId="10" xfId="42" applyFont="1" applyBorder="1" applyAlignment="1">
      <alignment horizontal="center" vertical="center" wrapText="1"/>
    </xf>
    <xf numFmtId="0" fontId="28" fillId="0" borderId="10" xfId="42" applyFont="1" applyBorder="1" applyAlignment="1">
      <alignment horizontal="center" vertical="center" wrapText="1"/>
    </xf>
    <xf numFmtId="0" fontId="52" fillId="0" borderId="0" xfId="42" applyFont="1" applyFill="1" applyBorder="1" applyAlignment="1">
      <alignment wrapText="1"/>
    </xf>
    <xf numFmtId="0" fontId="32" fillId="0" borderId="0" xfId="0" applyFont="1" applyFill="1" applyBorder="1">
      <alignment vertical="center"/>
    </xf>
    <xf numFmtId="0" fontId="37" fillId="0" borderId="0" xfId="42" applyFont="1" applyFill="1" applyBorder="1" applyAlignment="1">
      <alignment vertical="center" textRotation="255" wrapText="1"/>
    </xf>
    <xf numFmtId="0" fontId="28" fillId="0" borderId="0" xfId="42" applyFont="1" applyFill="1" applyBorder="1" applyAlignment="1">
      <alignment wrapText="1"/>
    </xf>
    <xf numFmtId="0" fontId="37" fillId="33" borderId="12" xfId="42" applyFont="1" applyFill="1" applyBorder="1" applyAlignment="1">
      <alignment vertical="center" textRotation="255" wrapText="1"/>
    </xf>
    <xf numFmtId="0" fontId="37" fillId="33" borderId="11" xfId="42" applyFont="1" applyFill="1" applyBorder="1" applyAlignment="1">
      <alignment vertical="center" textRotation="255" wrapText="1"/>
    </xf>
    <xf numFmtId="0" fontId="33" fillId="29" borderId="106" xfId="42" applyFont="1" applyFill="1" applyBorder="1" applyAlignment="1">
      <alignment horizontal="center" vertical="center"/>
    </xf>
    <xf numFmtId="0" fontId="33" fillId="29" borderId="107" xfId="42" applyFont="1" applyFill="1" applyBorder="1" applyAlignment="1">
      <alignment horizontal="center" vertical="center"/>
    </xf>
    <xf numFmtId="0" fontId="33" fillId="29" borderId="108" xfId="42" applyFont="1" applyFill="1" applyBorder="1" applyAlignment="1">
      <alignment horizontal="center" vertical="center"/>
    </xf>
    <xf numFmtId="0" fontId="33" fillId="29" borderId="17" xfId="42" applyFont="1" applyFill="1" applyBorder="1" applyAlignment="1">
      <alignment horizontal="center" vertical="center"/>
    </xf>
    <xf numFmtId="0" fontId="27" fillId="0" borderId="10" xfId="42" applyFont="1" applyBorder="1" applyAlignment="1">
      <alignment vertical="center"/>
    </xf>
    <xf numFmtId="0" fontId="33" fillId="29" borderId="10" xfId="42" applyFont="1" applyFill="1" applyBorder="1" applyAlignment="1">
      <alignment horizontal="center" vertical="center"/>
    </xf>
    <xf numFmtId="0" fontId="35" fillId="33" borderId="99" xfId="42" applyFont="1" applyFill="1" applyBorder="1" applyAlignment="1">
      <alignment wrapText="1"/>
    </xf>
    <xf numFmtId="0" fontId="32" fillId="33" borderId="14" xfId="42" applyFont="1" applyFill="1" applyBorder="1" applyAlignment="1">
      <alignment wrapText="1"/>
    </xf>
    <xf numFmtId="0" fontId="32" fillId="35" borderId="20" xfId="42" applyFont="1" applyFill="1" applyBorder="1" applyAlignment="1">
      <alignment wrapText="1"/>
    </xf>
    <xf numFmtId="0" fontId="37" fillId="35" borderId="99" xfId="42" applyFont="1" applyFill="1" applyBorder="1" applyAlignment="1">
      <alignment vertical="center" textRotation="255" wrapText="1"/>
    </xf>
    <xf numFmtId="0" fontId="32" fillId="35" borderId="99" xfId="42" applyFont="1" applyFill="1" applyBorder="1" applyAlignment="1">
      <alignment wrapText="1"/>
    </xf>
    <xf numFmtId="0" fontId="32" fillId="35" borderId="14" xfId="42" applyFont="1" applyFill="1" applyBorder="1" applyAlignment="1">
      <alignment wrapText="1"/>
    </xf>
    <xf numFmtId="0" fontId="27" fillId="0" borderId="18" xfId="42" applyFont="1" applyBorder="1" applyAlignment="1">
      <alignment horizontal="center" vertical="center" wrapText="1"/>
    </xf>
    <xf numFmtId="0" fontId="32" fillId="38" borderId="20" xfId="42" applyFont="1" applyFill="1" applyBorder="1" applyAlignment="1">
      <alignment wrapText="1"/>
    </xf>
    <xf numFmtId="0" fontId="40" fillId="38" borderId="15" xfId="42" applyFont="1" applyFill="1" applyBorder="1" applyAlignment="1">
      <alignment vertical="center"/>
    </xf>
    <xf numFmtId="0" fontId="37" fillId="38" borderId="15" xfId="42" applyFont="1" applyFill="1" applyBorder="1" applyAlignment="1">
      <alignment vertical="center"/>
    </xf>
    <xf numFmtId="0" fontId="37" fillId="38" borderId="21" xfId="42" applyFont="1" applyFill="1" applyBorder="1" applyAlignment="1">
      <alignment vertical="center"/>
    </xf>
    <xf numFmtId="0" fontId="32" fillId="38" borderId="99" xfId="42" applyFont="1" applyFill="1" applyBorder="1" applyAlignment="1">
      <alignment wrapText="1"/>
    </xf>
    <xf numFmtId="0" fontId="32" fillId="38" borderId="11" xfId="42" applyFont="1" applyFill="1" applyBorder="1" applyAlignment="1">
      <alignment wrapText="1"/>
    </xf>
    <xf numFmtId="0" fontId="35" fillId="37" borderId="20" xfId="42" applyFont="1" applyFill="1" applyBorder="1" applyAlignment="1">
      <alignment wrapText="1"/>
    </xf>
    <xf numFmtId="0" fontId="38" fillId="37" borderId="18" xfId="42" applyFont="1" applyFill="1" applyBorder="1" applyAlignment="1">
      <alignment horizontal="left" vertical="center"/>
    </xf>
    <xf numFmtId="0" fontId="38" fillId="37" borderId="16" xfId="42" applyFont="1" applyFill="1" applyBorder="1" applyAlignment="1">
      <alignment horizontal="left" vertical="center"/>
    </xf>
    <xf numFmtId="0" fontId="32" fillId="37" borderId="12" xfId="42" applyFont="1" applyFill="1" applyBorder="1" applyAlignment="1">
      <alignment wrapText="1"/>
    </xf>
    <xf numFmtId="0" fontId="37" fillId="0" borderId="35" xfId="0" applyFont="1" applyBorder="1" applyAlignment="1">
      <alignment horizontal="center" vertical="center"/>
    </xf>
    <xf numFmtId="0" fontId="37" fillId="0" borderId="35" xfId="0" applyFont="1" applyBorder="1" applyAlignment="1">
      <alignment horizontal="center" vertical="center" shrinkToFit="1"/>
    </xf>
    <xf numFmtId="0" fontId="37" fillId="26" borderId="35" xfId="0" applyFont="1" applyFill="1" applyBorder="1" applyAlignment="1">
      <alignment horizontal="center" vertical="center" wrapText="1" shrinkToFit="1"/>
    </xf>
    <xf numFmtId="0" fontId="37" fillId="0" borderId="37" xfId="0" applyFont="1" applyBorder="1" applyAlignment="1">
      <alignment horizontal="center" vertical="center"/>
    </xf>
    <xf numFmtId="0" fontId="37" fillId="0" borderId="35" xfId="0" applyFont="1" applyBorder="1" applyAlignment="1">
      <alignment horizontal="center" vertical="center" wrapText="1" shrinkToFit="1"/>
    </xf>
    <xf numFmtId="0" fontId="27" fillId="34" borderId="96" xfId="42" applyFont="1" applyFill="1" applyBorder="1" applyAlignment="1">
      <alignment vertical="center" wrapText="1"/>
    </xf>
    <xf numFmtId="0" fontId="32" fillId="36" borderId="109" xfId="42" applyFont="1" applyFill="1" applyBorder="1" applyAlignment="1">
      <alignment vertical="center"/>
    </xf>
    <xf numFmtId="0" fontId="40" fillId="36" borderId="110" xfId="0" applyFont="1" applyFill="1" applyBorder="1" applyAlignment="1">
      <alignment vertical="center" wrapText="1" shrinkToFit="1"/>
    </xf>
    <xf numFmtId="0" fontId="32" fillId="36" borderId="111" xfId="0" applyFont="1" applyFill="1" applyBorder="1" applyAlignment="1">
      <alignment vertical="center" wrapText="1" shrinkToFit="1"/>
    </xf>
    <xf numFmtId="0" fontId="57" fillId="0" borderId="10" xfId="0" applyFont="1" applyBorder="1" applyAlignment="1">
      <alignment horizontal="center" vertical="center"/>
    </xf>
    <xf numFmtId="0" fontId="37" fillId="0" borderId="45" xfId="0" applyFont="1" applyBorder="1" applyAlignment="1">
      <alignment horizontal="right" vertical="center" wrapText="1" shrinkToFit="1"/>
    </xf>
    <xf numFmtId="0" fontId="33" fillId="29" borderId="86" xfId="42" applyFont="1" applyFill="1" applyBorder="1" applyAlignment="1">
      <alignment horizontal="center" vertical="center"/>
    </xf>
    <xf numFmtId="0" fontId="25" fillId="34" borderId="17" xfId="42" applyFont="1" applyFill="1" applyBorder="1" applyAlignment="1">
      <alignment horizontal="center" vertical="center"/>
    </xf>
    <xf numFmtId="0" fontId="25" fillId="34" borderId="18" xfId="42" applyFont="1" applyFill="1" applyBorder="1" applyAlignment="1">
      <alignment horizontal="center" vertical="center"/>
    </xf>
    <xf numFmtId="0" fontId="25" fillId="34" borderId="16" xfId="42" applyFont="1" applyFill="1" applyBorder="1" applyAlignment="1">
      <alignment horizontal="center" vertical="center"/>
    </xf>
    <xf numFmtId="49" fontId="32" fillId="0" borderId="78" xfId="42" applyNumberFormat="1" applyFont="1" applyBorder="1" applyAlignment="1">
      <alignment horizontal="left" vertical="center" wrapText="1"/>
    </xf>
    <xf numFmtId="0" fontId="40" fillId="0" borderId="62" xfId="0" applyFont="1" applyFill="1" applyBorder="1" applyAlignment="1">
      <alignment vertical="center" wrapText="1" shrinkToFit="1"/>
    </xf>
    <xf numFmtId="0" fontId="27" fillId="0" borderId="23" xfId="42" applyFont="1" applyBorder="1" applyAlignment="1">
      <alignment horizontal="left" vertical="top" wrapText="1"/>
    </xf>
    <xf numFmtId="0" fontId="32" fillId="36" borderId="116" xfId="42" applyFont="1" applyFill="1" applyBorder="1" applyAlignment="1">
      <alignment vertical="center" wrapText="1"/>
    </xf>
    <xf numFmtId="0" fontId="28" fillId="0" borderId="0" xfId="42" applyFont="1" applyAlignment="1">
      <alignment horizontal="left" vertical="center"/>
    </xf>
    <xf numFmtId="0" fontId="28" fillId="0" borderId="0" xfId="42" applyFont="1" applyAlignment="1">
      <alignment horizontal="left"/>
    </xf>
    <xf numFmtId="0" fontId="37" fillId="0" borderId="44" xfId="0" applyFont="1" applyBorder="1" applyAlignment="1">
      <alignment horizontal="center" vertical="center"/>
    </xf>
    <xf numFmtId="0" fontId="60" fillId="0" borderId="0" xfId="42" applyFont="1"/>
    <xf numFmtId="0" fontId="27" fillId="0" borderId="117" xfId="42" applyFont="1" applyBorder="1" applyAlignment="1">
      <alignment horizontal="center" vertical="center" wrapText="1"/>
    </xf>
    <xf numFmtId="0" fontId="40" fillId="27" borderId="17" xfId="0" applyFont="1" applyFill="1" applyBorder="1" applyAlignment="1">
      <alignment vertical="center" wrapText="1" shrinkToFit="1"/>
    </xf>
    <xf numFmtId="0" fontId="37" fillId="0" borderId="46" xfId="0" applyFont="1" applyBorder="1" applyAlignment="1">
      <alignment vertical="center" wrapText="1" shrinkToFit="1"/>
    </xf>
    <xf numFmtId="0" fontId="37" fillId="0" borderId="45" xfId="0" applyFont="1" applyBorder="1" applyAlignment="1">
      <alignment horizontal="left" vertical="center" wrapText="1" shrinkToFit="1"/>
    </xf>
    <xf numFmtId="0" fontId="27" fillId="0" borderId="18" xfId="42" applyFont="1" applyBorder="1" applyAlignment="1">
      <alignment horizontal="center" vertical="center" wrapText="1"/>
    </xf>
    <xf numFmtId="0" fontId="37" fillId="0" borderId="11" xfId="42" applyFont="1" applyBorder="1" applyAlignment="1">
      <alignment horizontal="left" vertical="center"/>
    </xf>
    <xf numFmtId="0" fontId="37" fillId="0" borderId="120" xfId="42" applyFont="1" applyBorder="1" applyAlignment="1">
      <alignment horizontal="left" vertical="center"/>
    </xf>
    <xf numFmtId="0" fontId="32" fillId="36" borderId="111" xfId="42" applyFont="1" applyFill="1" applyBorder="1" applyAlignment="1">
      <alignment vertical="center" wrapText="1"/>
    </xf>
    <xf numFmtId="0" fontId="32" fillId="36" borderId="111" xfId="42" applyFont="1" applyFill="1" applyBorder="1" applyAlignment="1">
      <alignment vertical="center"/>
    </xf>
    <xf numFmtId="0" fontId="32" fillId="36" borderId="109" xfId="42" applyFont="1" applyFill="1" applyBorder="1" applyAlignment="1">
      <alignment vertical="center" wrapText="1"/>
    </xf>
    <xf numFmtId="0" fontId="37" fillId="0" borderId="127" xfId="42" applyFont="1" applyBorder="1" applyAlignment="1">
      <alignment horizontal="left" vertical="center"/>
    </xf>
    <xf numFmtId="0" fontId="32" fillId="36" borderId="130" xfId="42" applyFont="1" applyFill="1" applyBorder="1" applyAlignment="1">
      <alignment vertical="center" wrapText="1"/>
    </xf>
    <xf numFmtId="0" fontId="32" fillId="36" borderId="70" xfId="42" applyFont="1" applyFill="1" applyBorder="1" applyAlignment="1">
      <alignment vertical="center"/>
    </xf>
    <xf numFmtId="0" fontId="40" fillId="39" borderId="122" xfId="0" applyFont="1" applyFill="1" applyBorder="1" applyAlignment="1">
      <alignment horizontal="left" vertical="center" wrapText="1" shrinkToFit="1"/>
    </xf>
    <xf numFmtId="0" fontId="43" fillId="39" borderId="51" xfId="0" applyFont="1" applyFill="1" applyBorder="1" applyAlignment="1">
      <alignment horizontal="left" vertical="center" wrapText="1" shrinkToFit="1"/>
    </xf>
    <xf numFmtId="0" fontId="40" fillId="39" borderId="51" xfId="0" applyFont="1" applyFill="1" applyBorder="1" applyAlignment="1">
      <alignment horizontal="left" vertical="center" wrapText="1" shrinkToFit="1"/>
    </xf>
    <xf numFmtId="0" fontId="40" fillId="39" borderId="51" xfId="0" applyFont="1" applyFill="1" applyBorder="1" applyAlignment="1">
      <alignment vertical="center" wrapText="1" shrinkToFit="1"/>
    </xf>
    <xf numFmtId="0" fontId="27" fillId="39" borderId="52" xfId="42" applyFont="1" applyFill="1" applyBorder="1" applyAlignment="1">
      <alignment horizontal="center" vertical="center" textRotation="255" wrapText="1"/>
    </xf>
    <xf numFmtId="0" fontId="33" fillId="39" borderId="121" xfId="42" applyFont="1" applyFill="1" applyBorder="1" applyAlignment="1">
      <alignment horizontal="center" vertical="center"/>
    </xf>
    <xf numFmtId="0" fontId="40" fillId="39" borderId="123" xfId="0" applyFont="1" applyFill="1" applyBorder="1" applyAlignment="1">
      <alignment horizontal="left" vertical="center" wrapText="1" shrinkToFit="1"/>
    </xf>
    <xf numFmtId="0" fontId="40" fillId="39" borderId="124" xfId="0" applyFont="1" applyFill="1" applyBorder="1" applyAlignment="1">
      <alignment horizontal="left" vertical="center" wrapText="1" shrinkToFit="1"/>
    </xf>
    <xf numFmtId="0" fontId="40" fillId="39" borderId="124" xfId="0" applyFont="1" applyFill="1" applyBorder="1" applyAlignment="1">
      <alignment vertical="center" wrapText="1" shrinkToFit="1"/>
    </xf>
    <xf numFmtId="0" fontId="27" fillId="39" borderId="125" xfId="42" applyFont="1" applyFill="1" applyBorder="1" applyAlignment="1">
      <alignment horizontal="center" vertical="center" textRotation="255" wrapText="1"/>
    </xf>
    <xf numFmtId="0" fontId="37" fillId="27" borderId="89" xfId="42" applyFont="1" applyFill="1" applyBorder="1" applyAlignment="1">
      <alignment horizontal="center" vertical="top" textRotation="255" wrapText="1"/>
    </xf>
    <xf numFmtId="0" fontId="32" fillId="27" borderId="88" xfId="42" applyFont="1" applyFill="1" applyBorder="1" applyAlignment="1">
      <alignment vertical="center"/>
    </xf>
    <xf numFmtId="0" fontId="61" fillId="0" borderId="0" xfId="42" applyFont="1" applyAlignment="1">
      <alignment horizontal="left" vertical="center"/>
    </xf>
    <xf numFmtId="0" fontId="37" fillId="30" borderId="32" xfId="0" applyFont="1" applyFill="1" applyBorder="1" applyAlignment="1">
      <alignment horizontal="center" vertical="center" shrinkToFit="1"/>
    </xf>
    <xf numFmtId="0" fontId="37" fillId="30" borderId="33" xfId="0" applyFont="1" applyFill="1" applyBorder="1" applyAlignment="1">
      <alignment horizontal="center" vertical="center" shrinkToFit="1"/>
    </xf>
    <xf numFmtId="0" fontId="37" fillId="30" borderId="64" xfId="0" applyFont="1" applyFill="1" applyBorder="1" applyAlignment="1">
      <alignment horizontal="center" vertical="center" shrinkToFit="1"/>
    </xf>
    <xf numFmtId="0" fontId="37" fillId="30" borderId="36" xfId="0" applyFont="1" applyFill="1" applyBorder="1" applyAlignment="1">
      <alignment horizontal="center" vertical="center" textRotation="255"/>
    </xf>
    <xf numFmtId="0" fontId="37" fillId="30" borderId="39" xfId="0" applyFont="1" applyFill="1" applyBorder="1" applyAlignment="1">
      <alignment horizontal="center" vertical="center" textRotation="255"/>
    </xf>
    <xf numFmtId="0" fontId="37" fillId="30" borderId="41" xfId="0" applyFont="1" applyFill="1" applyBorder="1" applyAlignment="1">
      <alignment horizontal="center" vertical="center" textRotation="255"/>
    </xf>
    <xf numFmtId="0" fontId="37" fillId="0" borderId="35" xfId="0" applyFont="1" applyBorder="1" applyAlignment="1">
      <alignment horizontal="center" vertical="center"/>
    </xf>
    <xf numFmtId="0" fontId="37" fillId="0" borderId="42" xfId="0" applyFont="1" applyBorder="1" applyAlignment="1">
      <alignment horizontal="center" vertical="center"/>
    </xf>
    <xf numFmtId="0" fontId="37" fillId="0" borderId="37" xfId="0" applyFont="1" applyBorder="1" applyAlignment="1">
      <alignment horizontal="center" vertical="center" wrapText="1"/>
    </xf>
    <xf numFmtId="0" fontId="37" fillId="0" borderId="35" xfId="0" applyFont="1" applyBorder="1" applyAlignment="1">
      <alignment horizontal="center" vertical="center" wrapText="1"/>
    </xf>
    <xf numFmtId="5" fontId="29" fillId="0" borderId="35" xfId="0" applyNumberFormat="1" applyFont="1" applyFill="1" applyBorder="1" applyAlignment="1" applyProtection="1">
      <alignment horizontal="center" vertical="center" shrinkToFit="1"/>
      <protection locked="0"/>
    </xf>
    <xf numFmtId="0" fontId="27" fillId="0" borderId="35" xfId="0" applyFont="1" applyBorder="1" applyAlignment="1" applyProtection="1">
      <alignment horizontal="center" vertical="center"/>
      <protection locked="0"/>
    </xf>
    <xf numFmtId="0" fontId="27" fillId="0" borderId="44" xfId="0" applyFont="1" applyBorder="1" applyAlignment="1" applyProtection="1">
      <alignment horizontal="center" vertical="center"/>
      <protection locked="0"/>
    </xf>
    <xf numFmtId="5" fontId="47" fillId="0" borderId="37" xfId="44" applyNumberFormat="1" applyFont="1" applyBorder="1" applyAlignment="1">
      <alignment horizontal="left" vertical="center"/>
    </xf>
    <xf numFmtId="5" fontId="47" fillId="0" borderId="35" xfId="44" applyNumberFormat="1" applyFont="1" applyBorder="1" applyAlignment="1">
      <alignment horizontal="left" vertical="center"/>
    </xf>
    <xf numFmtId="0" fontId="27" fillId="0" borderId="44" xfId="0" applyFont="1" applyBorder="1" applyAlignment="1" applyProtection="1">
      <alignment horizontal="left" vertical="center" shrinkToFit="1"/>
      <protection locked="0"/>
    </xf>
    <xf numFmtId="0" fontId="27" fillId="0" borderId="45" xfId="0" applyFont="1" applyBorder="1" applyAlignment="1" applyProtection="1">
      <alignment horizontal="left" vertical="center" shrinkToFit="1"/>
      <protection locked="0"/>
    </xf>
    <xf numFmtId="0" fontId="27" fillId="0" borderId="48" xfId="0" applyFont="1" applyBorder="1" applyAlignment="1" applyProtection="1">
      <alignment horizontal="left" vertical="center" shrinkToFit="1"/>
      <protection locked="0"/>
    </xf>
    <xf numFmtId="0" fontId="27" fillId="0" borderId="49" xfId="0" applyFont="1" applyBorder="1" applyAlignment="1" applyProtection="1">
      <alignment horizontal="left" vertical="center" shrinkToFit="1"/>
      <protection locked="0"/>
    </xf>
    <xf numFmtId="0" fontId="27" fillId="0" borderId="35" xfId="0" applyFont="1" applyBorder="1" applyAlignment="1" applyProtection="1">
      <alignment horizontal="left" vertical="center"/>
      <protection locked="0"/>
    </xf>
    <xf numFmtId="0" fontId="27" fillId="0" borderId="40" xfId="0" applyFont="1" applyBorder="1" applyAlignment="1" applyProtection="1">
      <alignment horizontal="left" vertical="center"/>
      <protection locked="0"/>
    </xf>
    <xf numFmtId="49" fontId="27" fillId="0" borderId="35" xfId="0" applyNumberFormat="1" applyFont="1" applyBorder="1" applyAlignment="1" applyProtection="1">
      <alignment horizontal="left" vertical="center"/>
      <protection locked="0"/>
    </xf>
    <xf numFmtId="49" fontId="27" fillId="0" borderId="40" xfId="0" applyNumberFormat="1" applyFont="1" applyBorder="1" applyAlignment="1" applyProtection="1">
      <alignment horizontal="left" vertical="center"/>
      <protection locked="0"/>
    </xf>
    <xf numFmtId="0" fontId="27" fillId="0" borderId="42" xfId="0" applyFont="1" applyBorder="1" applyAlignment="1" applyProtection="1">
      <alignment horizontal="left" vertical="center" shrinkToFit="1"/>
      <protection locked="0"/>
    </xf>
    <xf numFmtId="0" fontId="27" fillId="0" borderId="43" xfId="0" applyFont="1" applyBorder="1" applyAlignment="1" applyProtection="1">
      <alignment horizontal="left" vertical="center" shrinkToFit="1"/>
      <protection locked="0"/>
    </xf>
    <xf numFmtId="5" fontId="38" fillId="27" borderId="37" xfId="0" applyNumberFormat="1" applyFont="1" applyFill="1" applyBorder="1" applyAlignment="1">
      <alignment horizontal="left" vertical="center" shrinkToFit="1"/>
    </xf>
    <xf numFmtId="5" fontId="38" fillId="27" borderId="47" xfId="0" applyNumberFormat="1" applyFont="1" applyFill="1" applyBorder="1" applyAlignment="1">
      <alignment horizontal="left" vertical="center" shrinkToFit="1"/>
    </xf>
    <xf numFmtId="0" fontId="37" fillId="30" borderId="50" xfId="0" applyFont="1" applyFill="1" applyBorder="1" applyAlignment="1">
      <alignment horizontal="center" vertical="center" wrapText="1"/>
    </xf>
    <xf numFmtId="0" fontId="37" fillId="30" borderId="53" xfId="0" applyFont="1" applyFill="1" applyBorder="1" applyAlignment="1">
      <alignment horizontal="center" vertical="center"/>
    </xf>
    <xf numFmtId="0" fontId="37" fillId="30" borderId="54" xfId="0" applyFont="1" applyFill="1" applyBorder="1" applyAlignment="1">
      <alignment horizontal="center" vertical="center"/>
    </xf>
    <xf numFmtId="5" fontId="48" fillId="30" borderId="51" xfId="0" applyNumberFormat="1" applyFont="1" applyFill="1" applyBorder="1" applyAlignment="1">
      <alignment horizontal="center" vertical="center"/>
    </xf>
    <xf numFmtId="5" fontId="48" fillId="30" borderId="52" xfId="0" applyNumberFormat="1" applyFont="1" applyFill="1" applyBorder="1" applyAlignment="1">
      <alignment horizontal="center" vertical="center"/>
    </xf>
    <xf numFmtId="5" fontId="48" fillId="30" borderId="45" xfId="0" applyNumberFormat="1" applyFont="1" applyFill="1" applyBorder="1" applyAlignment="1">
      <alignment horizontal="center" vertical="center"/>
    </xf>
    <xf numFmtId="5" fontId="48" fillId="30" borderId="46" xfId="0" applyNumberFormat="1" applyFont="1" applyFill="1" applyBorder="1" applyAlignment="1">
      <alignment horizontal="center" vertical="center"/>
    </xf>
    <xf numFmtId="5" fontId="48" fillId="30" borderId="55" xfId="0" applyNumberFormat="1" applyFont="1" applyFill="1" applyBorder="1" applyAlignment="1">
      <alignment horizontal="center" vertical="center"/>
    </xf>
    <xf numFmtId="5" fontId="48" fillId="30" borderId="56" xfId="0" applyNumberFormat="1" applyFont="1" applyFill="1" applyBorder="1" applyAlignment="1">
      <alignment horizontal="center" vertical="center"/>
    </xf>
    <xf numFmtId="0" fontId="27" fillId="0" borderId="10" xfId="0" applyFont="1" applyBorder="1" applyAlignment="1">
      <alignment horizontal="center" vertical="center"/>
    </xf>
    <xf numFmtId="0" fontId="32" fillId="0" borderId="10" xfId="0" applyFont="1" applyBorder="1" applyAlignment="1">
      <alignment horizontal="center" vertical="center" wrapText="1"/>
    </xf>
    <xf numFmtId="0" fontId="43" fillId="27" borderId="28" xfId="0" applyFont="1" applyFill="1" applyBorder="1" applyAlignment="1">
      <alignment horizontal="left" vertical="center"/>
    </xf>
    <xf numFmtId="0" fontId="54" fillId="0" borderId="29" xfId="0" applyFont="1" applyBorder="1" applyAlignment="1">
      <alignment horizontal="left" vertical="top" wrapText="1"/>
    </xf>
    <xf numFmtId="0" fontId="54" fillId="0" borderId="30" xfId="0" applyFont="1" applyBorder="1" applyAlignment="1">
      <alignment horizontal="left" vertical="top" wrapText="1"/>
    </xf>
    <xf numFmtId="0" fontId="54" fillId="0" borderId="31" xfId="0" applyFont="1" applyBorder="1" applyAlignment="1">
      <alignment horizontal="left" vertical="top" wrapText="1"/>
    </xf>
    <xf numFmtId="0" fontId="37" fillId="0" borderId="57" xfId="0" applyFont="1" applyBorder="1" applyAlignment="1">
      <alignment horizontal="center" vertical="center" wrapText="1" shrinkToFit="1"/>
    </xf>
    <xf numFmtId="0" fontId="37" fillId="0" borderId="58" xfId="0" applyFont="1" applyBorder="1" applyAlignment="1">
      <alignment horizontal="center" vertical="center" wrapText="1" shrinkToFit="1"/>
    </xf>
    <xf numFmtId="0" fontId="37" fillId="0" borderId="59" xfId="0" applyFont="1" applyBorder="1" applyAlignment="1">
      <alignment horizontal="center" vertical="center" wrapText="1" shrinkToFit="1"/>
    </xf>
    <xf numFmtId="0" fontId="40" fillId="27" borderId="35" xfId="0" applyFont="1" applyFill="1" applyBorder="1" applyAlignment="1">
      <alignment horizontal="left" vertical="center" wrapText="1" shrinkToFit="1"/>
    </xf>
    <xf numFmtId="0" fontId="40" fillId="27" borderId="35" xfId="0" applyFont="1" applyFill="1" applyBorder="1" applyAlignment="1">
      <alignment horizontal="left" vertical="center" shrinkToFit="1"/>
    </xf>
    <xf numFmtId="0" fontId="40" fillId="27" borderId="40" xfId="0" applyFont="1" applyFill="1" applyBorder="1" applyAlignment="1">
      <alignment horizontal="left" vertical="center" shrinkToFit="1"/>
    </xf>
    <xf numFmtId="0" fontId="38" fillId="34" borderId="35" xfId="0" applyFont="1" applyFill="1" applyBorder="1" applyAlignment="1">
      <alignment horizontal="left" vertical="center" wrapText="1" shrinkToFit="1"/>
    </xf>
    <xf numFmtId="0" fontId="38" fillId="34" borderId="35" xfId="0" applyFont="1" applyFill="1" applyBorder="1" applyAlignment="1">
      <alignment horizontal="left" vertical="center" shrinkToFit="1"/>
    </xf>
    <xf numFmtId="0" fontId="38" fillId="34" borderId="40" xfId="0" applyFont="1" applyFill="1" applyBorder="1" applyAlignment="1">
      <alignment horizontal="left" vertical="center" shrinkToFit="1"/>
    </xf>
    <xf numFmtId="0" fontId="38" fillId="0" borderId="35" xfId="0" applyFont="1" applyBorder="1" applyAlignment="1" applyProtection="1">
      <alignment horizontal="left" vertical="center" wrapText="1" shrinkToFit="1"/>
      <protection locked="0"/>
    </xf>
    <xf numFmtId="0" fontId="38" fillId="0" borderId="40" xfId="0" applyFont="1" applyBorder="1" applyAlignment="1" applyProtection="1">
      <alignment horizontal="left" vertical="center" wrapText="1" shrinkToFit="1"/>
      <protection locked="0"/>
    </xf>
    <xf numFmtId="0" fontId="40" fillId="27" borderId="40" xfId="0" applyFont="1" applyFill="1" applyBorder="1" applyAlignment="1">
      <alignment horizontal="left" vertical="center" wrapText="1" shrinkToFit="1"/>
    </xf>
    <xf numFmtId="0" fontId="38" fillId="0" borderId="42" xfId="0" applyFont="1" applyBorder="1" applyAlignment="1" applyProtection="1">
      <alignment horizontal="left" vertical="center" wrapText="1" shrinkToFit="1"/>
      <protection locked="0"/>
    </xf>
    <xf numFmtId="0" fontId="38" fillId="0" borderId="43" xfId="0" applyFont="1" applyBorder="1" applyAlignment="1" applyProtection="1">
      <alignment horizontal="left" vertical="center" wrapText="1" shrinkToFit="1"/>
      <protection locked="0"/>
    </xf>
    <xf numFmtId="0" fontId="37" fillId="0" borderId="44" xfId="0" applyFont="1" applyBorder="1" applyAlignment="1">
      <alignment horizontal="center" vertical="center" wrapText="1" shrinkToFit="1"/>
    </xf>
    <xf numFmtId="0" fontId="37" fillId="0" borderId="45" xfId="0" applyFont="1" applyBorder="1" applyAlignment="1">
      <alignment horizontal="center" vertical="center" wrapText="1" shrinkToFit="1"/>
    </xf>
    <xf numFmtId="0" fontId="27" fillId="0" borderId="44" xfId="0" applyFont="1" applyBorder="1" applyAlignment="1" applyProtection="1">
      <alignment horizontal="left" vertical="center" wrapText="1" shrinkToFit="1"/>
      <protection locked="0"/>
    </xf>
    <xf numFmtId="0" fontId="27" fillId="0" borderId="45" xfId="0" applyFont="1" applyBorder="1" applyAlignment="1" applyProtection="1">
      <alignment horizontal="left" vertical="center" wrapText="1" shrinkToFit="1"/>
      <protection locked="0"/>
    </xf>
    <xf numFmtId="0" fontId="27" fillId="0" borderId="46" xfId="0" applyFont="1" applyBorder="1" applyAlignment="1" applyProtection="1">
      <alignment horizontal="left" vertical="center" wrapText="1" shrinkToFit="1"/>
      <protection locked="0"/>
    </xf>
    <xf numFmtId="0" fontId="41" fillId="27" borderId="35" xfId="0" applyFont="1" applyFill="1" applyBorder="1" applyAlignment="1">
      <alignment horizontal="left" vertical="center" wrapText="1" shrinkToFit="1"/>
    </xf>
    <xf numFmtId="0" fontId="27" fillId="25" borderId="35" xfId="0" applyFont="1" applyFill="1" applyBorder="1" applyAlignment="1">
      <alignment horizontal="left" vertical="center" shrinkToFit="1"/>
    </xf>
    <xf numFmtId="0" fontId="27" fillId="25" borderId="40" xfId="0" applyFont="1" applyFill="1" applyBorder="1" applyAlignment="1">
      <alignment horizontal="left" vertical="center" shrinkToFit="1"/>
    </xf>
    <xf numFmtId="0" fontId="37" fillId="0" borderId="35" xfId="0" applyFont="1" applyFill="1" applyBorder="1" applyAlignment="1" applyProtection="1">
      <alignment horizontal="center" vertical="center" shrinkToFit="1"/>
      <protection locked="0"/>
    </xf>
    <xf numFmtId="0" fontId="37" fillId="0" borderId="35" xfId="0" applyFont="1" applyBorder="1" applyAlignment="1">
      <alignment horizontal="center" vertical="center" shrinkToFit="1"/>
    </xf>
    <xf numFmtId="0" fontId="27" fillId="0" borderId="35" xfId="0" applyFont="1" applyBorder="1" applyAlignment="1" applyProtection="1">
      <alignment horizontal="right" vertical="center"/>
      <protection locked="0"/>
    </xf>
    <xf numFmtId="0" fontId="27" fillId="0" borderId="40" xfId="0" applyFont="1" applyBorder="1" applyAlignment="1" applyProtection="1">
      <alignment horizontal="right" vertical="center"/>
      <protection locked="0"/>
    </xf>
    <xf numFmtId="0" fontId="36" fillId="29" borderId="0" xfId="0" applyFont="1" applyFill="1" applyBorder="1" applyAlignment="1">
      <alignment horizontal="center" vertical="center" wrapText="1"/>
    </xf>
    <xf numFmtId="176" fontId="27" fillId="0" borderId="63" xfId="0" applyNumberFormat="1" applyFont="1" applyBorder="1" applyAlignment="1" applyProtection="1">
      <alignment horizontal="center" vertical="center" shrinkToFit="1"/>
      <protection locked="0"/>
    </xf>
    <xf numFmtId="176" fontId="27" fillId="0" borderId="34" xfId="0" applyNumberFormat="1" applyFont="1" applyBorder="1" applyAlignment="1" applyProtection="1">
      <alignment horizontal="center" vertical="center" shrinkToFit="1"/>
      <protection locked="0"/>
    </xf>
    <xf numFmtId="0" fontId="37" fillId="32" borderId="36" xfId="0" applyFont="1" applyFill="1" applyBorder="1" applyAlignment="1">
      <alignment horizontal="center" vertical="center" textRotation="255"/>
    </xf>
    <xf numFmtId="0" fontId="37" fillId="32" borderId="39" xfId="0" applyFont="1" applyFill="1" applyBorder="1" applyAlignment="1">
      <alignment horizontal="center" vertical="center" textRotation="255"/>
    </xf>
    <xf numFmtId="0" fontId="37" fillId="32" borderId="41" xfId="0" applyFont="1" applyFill="1" applyBorder="1" applyAlignment="1">
      <alignment horizontal="center" vertical="center" textRotation="255"/>
    </xf>
    <xf numFmtId="0" fontId="27" fillId="0" borderId="37" xfId="0" applyFont="1" applyBorder="1" applyAlignment="1" applyProtection="1">
      <alignment horizontal="left" vertical="center"/>
      <protection locked="0"/>
    </xf>
    <xf numFmtId="0" fontId="27" fillId="0" borderId="38" xfId="0" applyFont="1" applyBorder="1" applyAlignment="1" applyProtection="1">
      <alignment horizontal="left" vertical="center"/>
      <protection locked="0"/>
    </xf>
    <xf numFmtId="49" fontId="27" fillId="0" borderId="35" xfId="0" applyNumberFormat="1" applyFont="1" applyBorder="1" applyAlignment="1" applyProtection="1">
      <alignment horizontal="left" vertical="center" shrinkToFit="1"/>
      <protection locked="0"/>
    </xf>
    <xf numFmtId="49" fontId="27" fillId="0" borderId="40" xfId="0" applyNumberFormat="1" applyFont="1" applyBorder="1" applyAlignment="1" applyProtection="1">
      <alignment horizontal="left" vertical="center" shrinkToFit="1"/>
      <protection locked="0"/>
    </xf>
    <xf numFmtId="0" fontId="32" fillId="36" borderId="70" xfId="42" applyFont="1" applyFill="1" applyBorder="1" applyAlignment="1">
      <alignment horizontal="left" vertical="center" wrapText="1"/>
    </xf>
    <xf numFmtId="0" fontId="32" fillId="36" borderId="132" xfId="42" applyFont="1" applyFill="1" applyBorder="1" applyAlignment="1">
      <alignment horizontal="left" vertical="center" wrapText="1"/>
    </xf>
    <xf numFmtId="0" fontId="40" fillId="27" borderId="17" xfId="0" applyFont="1" applyFill="1" applyBorder="1" applyAlignment="1">
      <alignment horizontal="left" vertical="center" wrapText="1" shrinkToFit="1"/>
    </xf>
    <xf numFmtId="0" fontId="40" fillId="27" borderId="18" xfId="0" applyFont="1" applyFill="1" applyBorder="1" applyAlignment="1">
      <alignment horizontal="left" vertical="center" wrapText="1" shrinkToFit="1"/>
    </xf>
    <xf numFmtId="0" fontId="37" fillId="39" borderId="73" xfId="42" applyFont="1" applyFill="1" applyBorder="1" applyAlignment="1">
      <alignment horizontal="center" vertical="center" textRotation="255" wrapText="1"/>
    </xf>
    <xf numFmtId="0" fontId="37" fillId="39" borderId="133" xfId="42" applyFont="1" applyFill="1" applyBorder="1" applyAlignment="1">
      <alignment horizontal="center" vertical="center" textRotation="255" wrapText="1"/>
    </xf>
    <xf numFmtId="0" fontId="32" fillId="36" borderId="70" xfId="42" applyFont="1" applyFill="1" applyBorder="1" applyAlignment="1">
      <alignment horizontal="left" vertical="center"/>
    </xf>
    <xf numFmtId="0" fontId="32" fillId="36" borderId="71" xfId="42" applyFont="1" applyFill="1" applyBorder="1" applyAlignment="1">
      <alignment horizontal="left" vertical="center"/>
    </xf>
    <xf numFmtId="46" fontId="43" fillId="0" borderId="14" xfId="42" applyNumberFormat="1" applyFont="1" applyBorder="1" applyAlignment="1">
      <alignment horizontal="right" vertical="center"/>
    </xf>
    <xf numFmtId="46" fontId="43" fillId="0" borderId="13" xfId="42" applyNumberFormat="1" applyFont="1" applyBorder="1" applyAlignment="1">
      <alignment horizontal="right" vertical="center"/>
    </xf>
    <xf numFmtId="46" fontId="43" fillId="0" borderId="67" xfId="42" applyNumberFormat="1" applyFont="1" applyBorder="1" applyAlignment="1">
      <alignment horizontal="right" vertical="center"/>
    </xf>
    <xf numFmtId="49" fontId="32" fillId="0" borderId="13" xfId="42" applyNumberFormat="1" applyFont="1" applyBorder="1" applyAlignment="1">
      <alignment horizontal="left" vertical="center"/>
    </xf>
    <xf numFmtId="49" fontId="32" fillId="0" borderId="22" xfId="42" applyNumberFormat="1" applyFont="1" applyBorder="1" applyAlignment="1">
      <alignment horizontal="left" vertical="center"/>
    </xf>
    <xf numFmtId="49" fontId="32" fillId="0" borderId="0" xfId="42" applyNumberFormat="1" applyFont="1" applyBorder="1" applyAlignment="1">
      <alignment horizontal="center" vertical="center" wrapText="1"/>
    </xf>
    <xf numFmtId="0" fontId="27" fillId="0" borderId="18" xfId="42" applyFont="1" applyBorder="1" applyAlignment="1">
      <alignment horizontal="center" vertical="center" wrapText="1"/>
    </xf>
    <xf numFmtId="0" fontId="27" fillId="24" borderId="18" xfId="42" applyFont="1" applyFill="1" applyBorder="1" applyAlignment="1">
      <alignment horizontal="left" vertical="center"/>
    </xf>
    <xf numFmtId="0" fontId="27" fillId="24" borderId="117" xfId="42" applyFont="1" applyFill="1" applyBorder="1" applyAlignment="1">
      <alignment horizontal="left" vertical="center"/>
    </xf>
    <xf numFmtId="0" fontId="27" fillId="0" borderId="15" xfId="42" applyFont="1" applyBorder="1" applyAlignment="1">
      <alignment horizontal="left" vertical="center"/>
    </xf>
    <xf numFmtId="0" fontId="27" fillId="0" borderId="21" xfId="42" applyFont="1" applyBorder="1" applyAlignment="1">
      <alignment horizontal="left" vertical="center"/>
    </xf>
    <xf numFmtId="0" fontId="40" fillId="27" borderId="117" xfId="0" applyFont="1" applyFill="1" applyBorder="1" applyAlignment="1">
      <alignment horizontal="left" vertical="center" wrapText="1" shrinkToFit="1"/>
    </xf>
    <xf numFmtId="0" fontId="27" fillId="0" borderId="18" xfId="42" applyFont="1" applyBorder="1" applyAlignment="1">
      <alignment horizontal="left" vertical="center"/>
    </xf>
    <xf numFmtId="0" fontId="27" fillId="0" borderId="117" xfId="42" applyFont="1" applyBorder="1" applyAlignment="1">
      <alignment horizontal="left" vertical="center"/>
    </xf>
    <xf numFmtId="0" fontId="27" fillId="0" borderId="128" xfId="42" applyFont="1" applyBorder="1" applyAlignment="1">
      <alignment horizontal="left" vertical="center"/>
    </xf>
    <xf numFmtId="0" fontId="27" fillId="0" borderId="129" xfId="42" applyFont="1" applyBorder="1" applyAlignment="1">
      <alignment horizontal="left" vertical="center"/>
    </xf>
    <xf numFmtId="0" fontId="27" fillId="0" borderId="126" xfId="42" applyFont="1" applyBorder="1" applyAlignment="1">
      <alignment horizontal="center" vertical="center" wrapText="1"/>
    </xf>
    <xf numFmtId="0" fontId="27" fillId="0" borderId="13" xfId="42" applyFont="1" applyBorder="1" applyAlignment="1">
      <alignment horizontal="left" vertical="center"/>
    </xf>
    <xf numFmtId="0" fontId="27" fillId="0" borderId="22" xfId="42" applyFont="1" applyBorder="1" applyAlignment="1">
      <alignment horizontal="left" vertical="center"/>
    </xf>
    <xf numFmtId="0" fontId="37" fillId="27" borderId="73" xfId="42" applyFont="1" applyFill="1" applyBorder="1" applyAlignment="1">
      <alignment horizontal="center" vertical="center" textRotation="255" wrapText="1"/>
    </xf>
    <xf numFmtId="0" fontId="37" fillId="27" borderId="131" xfId="42" applyFont="1" applyFill="1" applyBorder="1" applyAlignment="1">
      <alignment horizontal="center" vertical="center" textRotation="255" wrapText="1"/>
    </xf>
    <xf numFmtId="0" fontId="40" fillId="33" borderId="18" xfId="0" applyFont="1" applyFill="1" applyBorder="1" applyAlignment="1">
      <alignment horizontal="left" vertical="center" wrapText="1" shrinkToFit="1"/>
    </xf>
    <xf numFmtId="49" fontId="32" fillId="0" borderId="80" xfId="42" applyNumberFormat="1" applyFont="1" applyBorder="1" applyAlignment="1">
      <alignment horizontal="center" vertical="center" wrapText="1"/>
    </xf>
    <xf numFmtId="0" fontId="27" fillId="0" borderId="24" xfId="42" applyFont="1" applyBorder="1" applyAlignment="1">
      <alignment horizontal="center" vertical="center" wrapText="1"/>
    </xf>
    <xf numFmtId="0" fontId="32" fillId="36" borderId="119" xfId="42" applyFont="1" applyFill="1" applyBorder="1" applyAlignment="1">
      <alignment horizontal="left" vertical="center" wrapText="1"/>
    </xf>
    <xf numFmtId="0" fontId="32" fillId="36" borderId="71" xfId="42" applyFont="1" applyFill="1" applyBorder="1" applyAlignment="1">
      <alignment horizontal="left" vertical="center" wrapText="1"/>
    </xf>
    <xf numFmtId="0" fontId="43" fillId="24" borderId="62" xfId="0" applyFont="1" applyFill="1" applyBorder="1" applyAlignment="1">
      <alignment horizontal="center" vertical="center" wrapText="1" shrinkToFit="1"/>
    </xf>
    <xf numFmtId="0" fontId="31" fillId="0" borderId="62" xfId="0" applyFont="1" applyFill="1" applyBorder="1" applyAlignment="1">
      <alignment horizontal="left" vertical="center" wrapText="1" shrinkToFit="1"/>
    </xf>
    <xf numFmtId="0" fontId="27" fillId="0" borderId="16" xfId="42" applyFont="1" applyBorder="1" applyAlignment="1">
      <alignment horizontal="left" vertical="center"/>
    </xf>
    <xf numFmtId="46" fontId="43" fillId="0" borderId="91" xfId="42" applyNumberFormat="1" applyFont="1" applyBorder="1" applyAlignment="1">
      <alignment horizontal="right" vertical="center"/>
    </xf>
    <xf numFmtId="46" fontId="43" fillId="0" borderId="80" xfId="42" applyNumberFormat="1" applyFont="1" applyBorder="1" applyAlignment="1">
      <alignment horizontal="right" vertical="center"/>
    </xf>
    <xf numFmtId="46" fontId="43" fillId="0" borderId="81" xfId="42" applyNumberFormat="1" applyFont="1" applyBorder="1" applyAlignment="1">
      <alignment horizontal="right" vertical="center"/>
    </xf>
    <xf numFmtId="49" fontId="32" fillId="0" borderId="80" xfId="42" applyNumberFormat="1" applyFont="1" applyBorder="1" applyAlignment="1">
      <alignment horizontal="left" vertical="center"/>
    </xf>
    <xf numFmtId="49" fontId="32" fillId="0" borderId="81" xfId="42" applyNumberFormat="1" applyFont="1" applyBorder="1" applyAlignment="1">
      <alignment horizontal="left" vertical="center"/>
    </xf>
    <xf numFmtId="0" fontId="33" fillId="29" borderId="65" xfId="42" applyFont="1" applyFill="1" applyBorder="1" applyAlignment="1">
      <alignment horizontal="center" vertical="center"/>
    </xf>
    <xf numFmtId="0" fontId="37" fillId="33" borderId="68" xfId="42" applyFont="1" applyFill="1" applyBorder="1" applyAlignment="1">
      <alignment horizontal="center" vertical="center" textRotation="255" wrapText="1"/>
    </xf>
    <xf numFmtId="0" fontId="37" fillId="33" borderId="76" xfId="42" applyFont="1" applyFill="1" applyBorder="1" applyAlignment="1">
      <alignment horizontal="center" vertical="center" textRotation="255" wrapText="1"/>
    </xf>
    <xf numFmtId="0" fontId="27" fillId="0" borderId="17" xfId="42" applyFont="1" applyBorder="1" applyAlignment="1">
      <alignment horizontal="left" vertical="center"/>
    </xf>
    <xf numFmtId="0" fontId="43" fillId="0" borderId="0" xfId="42" applyFont="1" applyBorder="1" applyAlignment="1">
      <alignment horizontal="left" vertical="top" wrapText="1"/>
    </xf>
    <xf numFmtId="0" fontId="37" fillId="31" borderId="68" xfId="42" applyFont="1" applyFill="1" applyBorder="1" applyAlignment="1">
      <alignment horizontal="center" vertical="top" textRotation="255" wrapText="1"/>
    </xf>
    <xf numFmtId="0" fontId="37" fillId="31" borderId="72" xfId="42" applyFont="1" applyFill="1" applyBorder="1" applyAlignment="1">
      <alignment horizontal="center" vertical="top" textRotation="255" wrapText="1"/>
    </xf>
    <xf numFmtId="0" fontId="43" fillId="0" borderId="17" xfId="42" applyFont="1" applyBorder="1" applyAlignment="1">
      <alignment horizontal="right" vertical="center"/>
    </xf>
    <xf numFmtId="0" fontId="43" fillId="0" borderId="18" xfId="42" applyFont="1" applyBorder="1" applyAlignment="1">
      <alignment horizontal="right" vertical="center"/>
    </xf>
    <xf numFmtId="0" fontId="43" fillId="0" borderId="16" xfId="42" applyFont="1" applyBorder="1" applyAlignment="1">
      <alignment horizontal="right" vertical="center"/>
    </xf>
    <xf numFmtId="49" fontId="32" fillId="0" borderId="35" xfId="42" applyNumberFormat="1" applyFont="1" applyBorder="1" applyAlignment="1">
      <alignment horizontal="right" vertical="center" wrapText="1"/>
    </xf>
    <xf numFmtId="49" fontId="32" fillId="0" borderId="44" xfId="42" applyNumberFormat="1" applyFont="1" applyBorder="1" applyAlignment="1">
      <alignment horizontal="right" vertical="center" wrapText="1"/>
    </xf>
    <xf numFmtId="0" fontId="27" fillId="0" borderId="20" xfId="42" applyFont="1" applyBorder="1" applyAlignment="1">
      <alignment horizontal="left" vertical="top" wrapText="1"/>
    </xf>
    <xf numFmtId="0" fontId="27" fillId="0" borderId="15" xfId="42" applyFont="1" applyBorder="1" applyAlignment="1">
      <alignment horizontal="left" vertical="top" wrapText="1"/>
    </xf>
    <xf numFmtId="0" fontId="27" fillId="0" borderId="21" xfId="42" applyFont="1" applyBorder="1" applyAlignment="1">
      <alignment horizontal="left" vertical="top" wrapText="1"/>
    </xf>
    <xf numFmtId="0" fontId="32" fillId="36" borderId="118" xfId="42" applyFont="1" applyFill="1" applyBorder="1" applyAlignment="1">
      <alignment horizontal="left" vertical="center" wrapText="1"/>
    </xf>
    <xf numFmtId="0" fontId="32" fillId="36" borderId="35" xfId="42" applyFont="1" applyFill="1" applyBorder="1" applyAlignment="1">
      <alignment horizontal="left" vertical="center" wrapText="1"/>
    </xf>
    <xf numFmtId="0" fontId="37" fillId="0" borderId="35" xfId="42" applyFont="1" applyBorder="1" applyAlignment="1">
      <alignment horizontal="left" vertical="center"/>
    </xf>
    <xf numFmtId="49" fontId="32" fillId="0" borderId="35" xfId="42" applyNumberFormat="1" applyFont="1" applyBorder="1" applyAlignment="1">
      <alignment horizontal="left" vertical="center" wrapText="1"/>
    </xf>
    <xf numFmtId="49" fontId="32" fillId="0" borderId="44" xfId="42" applyNumberFormat="1" applyFont="1" applyBorder="1" applyAlignment="1">
      <alignment horizontal="left" vertical="center" wrapText="1"/>
    </xf>
    <xf numFmtId="0" fontId="40" fillId="31" borderId="0" xfId="0" applyFont="1" applyFill="1" applyBorder="1" applyAlignment="1">
      <alignment horizontal="left" vertical="center" wrapText="1" shrinkToFit="1"/>
    </xf>
    <xf numFmtId="0" fontId="40" fillId="31" borderId="74" xfId="0" applyFont="1" applyFill="1" applyBorder="1" applyAlignment="1">
      <alignment horizontal="left" vertical="center" wrapText="1" shrinkToFit="1"/>
    </xf>
    <xf numFmtId="0" fontId="40" fillId="27" borderId="16" xfId="0" applyFont="1" applyFill="1" applyBorder="1" applyAlignment="1">
      <alignment horizontal="left" vertical="center" wrapText="1" shrinkToFit="1"/>
    </xf>
    <xf numFmtId="0" fontId="27" fillId="0" borderId="78" xfId="42" applyFont="1" applyBorder="1" applyAlignment="1">
      <alignment horizontal="left" vertical="center"/>
    </xf>
    <xf numFmtId="0" fontId="27" fillId="0" borderId="35" xfId="42" applyFont="1" applyBorder="1" applyAlignment="1">
      <alignment horizontal="left" vertical="center"/>
    </xf>
    <xf numFmtId="0" fontId="32" fillId="0" borderId="134" xfId="42" applyFont="1" applyBorder="1" applyAlignment="1">
      <alignment horizontal="left" vertical="center" wrapText="1"/>
    </xf>
    <xf numFmtId="0" fontId="32" fillId="0" borderId="45" xfId="42" applyFont="1" applyBorder="1" applyAlignment="1">
      <alignment horizontal="left" vertical="center" wrapText="1"/>
    </xf>
    <xf numFmtId="0" fontId="32" fillId="0" borderId="78" xfId="42" applyFont="1" applyBorder="1" applyAlignment="1">
      <alignment horizontal="left" vertical="center" wrapText="1"/>
    </xf>
    <xf numFmtId="177" fontId="27" fillId="0" borderId="17" xfId="42" applyNumberFormat="1" applyFont="1" applyBorder="1" applyAlignment="1" applyProtection="1">
      <alignment horizontal="left" vertical="center"/>
      <protection hidden="1"/>
    </xf>
    <xf numFmtId="177" fontId="27" fillId="0" borderId="18" xfId="42" applyNumberFormat="1" applyFont="1" applyBorder="1" applyAlignment="1" applyProtection="1">
      <alignment horizontal="left" vertical="center"/>
      <protection hidden="1"/>
    </xf>
    <xf numFmtId="177" fontId="27" fillId="0" borderId="16" xfId="42" applyNumberFormat="1" applyFont="1" applyBorder="1" applyAlignment="1" applyProtection="1">
      <alignment horizontal="left" vertical="center"/>
      <protection hidden="1"/>
    </xf>
    <xf numFmtId="0" fontId="37" fillId="0" borderId="19" xfId="42" applyFont="1" applyBorder="1" applyAlignment="1">
      <alignment horizontal="left" vertical="center" wrapText="1"/>
    </xf>
    <xf numFmtId="0" fontId="37" fillId="0" borderId="12" xfId="42" applyFont="1" applyBorder="1" applyAlignment="1">
      <alignment horizontal="left" vertical="center"/>
    </xf>
    <xf numFmtId="0" fontId="37" fillId="0" borderId="11" xfId="42" applyFont="1" applyBorder="1" applyAlignment="1">
      <alignment horizontal="left" vertical="center"/>
    </xf>
    <xf numFmtId="0" fontId="27" fillId="24" borderId="112" xfId="42" applyFont="1" applyFill="1" applyBorder="1" applyAlignment="1">
      <alignment horizontal="center" vertical="center"/>
    </xf>
    <xf numFmtId="0" fontId="27" fillId="0" borderId="17" xfId="42" applyFont="1" applyBorder="1" applyAlignment="1">
      <alignment horizontal="left" vertical="top" wrapText="1"/>
    </xf>
    <xf numFmtId="0" fontId="27" fillId="0" borderId="18" xfId="42" applyFont="1" applyBorder="1" applyAlignment="1">
      <alignment horizontal="left" vertical="top" wrapText="1"/>
    </xf>
    <xf numFmtId="0" fontId="44" fillId="0" borderId="0" xfId="42" applyFont="1" applyAlignment="1">
      <alignment horizontal="center" vertical="center"/>
    </xf>
    <xf numFmtId="0" fontId="37" fillId="0" borderId="19" xfId="42" applyFont="1" applyBorder="1" applyAlignment="1">
      <alignment horizontal="left" vertical="center"/>
    </xf>
    <xf numFmtId="0" fontId="38" fillId="0" borderId="17" xfId="42" applyFont="1" applyBorder="1" applyAlignment="1">
      <alignment horizontal="center" vertical="center" wrapText="1"/>
    </xf>
    <xf numFmtId="0" fontId="38" fillId="0" borderId="18" xfId="42" applyFont="1" applyBorder="1" applyAlignment="1">
      <alignment horizontal="center" vertical="center"/>
    </xf>
    <xf numFmtId="0" fontId="38" fillId="0" borderId="16" xfId="42" applyFont="1" applyBorder="1" applyAlignment="1">
      <alignment horizontal="center" vertical="center"/>
    </xf>
    <xf numFmtId="0" fontId="53" fillId="0" borderId="78" xfId="42" applyFont="1" applyBorder="1" applyAlignment="1">
      <alignment horizontal="left" vertical="center"/>
    </xf>
    <xf numFmtId="0" fontId="53" fillId="0" borderId="35" xfId="42" applyFont="1" applyBorder="1" applyAlignment="1">
      <alignment horizontal="left" vertical="center"/>
    </xf>
    <xf numFmtId="0" fontId="40" fillId="30" borderId="61" xfId="0" applyFont="1" applyFill="1" applyBorder="1" applyAlignment="1">
      <alignment horizontal="left" vertical="center" wrapText="1" shrinkToFit="1"/>
    </xf>
    <xf numFmtId="0" fontId="40" fillId="30" borderId="84" xfId="0" applyFont="1" applyFill="1" applyBorder="1" applyAlignment="1">
      <alignment horizontal="left" vertical="center" wrapText="1" shrinkToFit="1"/>
    </xf>
    <xf numFmtId="0" fontId="33" fillId="29" borderId="113" xfId="42" applyFont="1" applyFill="1" applyBorder="1" applyAlignment="1">
      <alignment horizontal="center" vertical="center"/>
    </xf>
    <xf numFmtId="0" fontId="33" fillId="29" borderId="114" xfId="42" applyFont="1" applyFill="1" applyBorder="1" applyAlignment="1">
      <alignment horizontal="center" vertical="center"/>
    </xf>
    <xf numFmtId="0" fontId="33" fillId="29" borderId="115" xfId="42" applyFont="1" applyFill="1" applyBorder="1" applyAlignment="1">
      <alignment horizontal="center" vertical="center"/>
    </xf>
    <xf numFmtId="0" fontId="27" fillId="0" borderId="45" xfId="42" applyFont="1" applyBorder="1" applyAlignment="1">
      <alignment horizontal="left" vertical="center"/>
    </xf>
    <xf numFmtId="0" fontId="33" fillId="29" borderId="35" xfId="42" applyFont="1" applyFill="1" applyBorder="1" applyAlignment="1">
      <alignment horizontal="center" vertical="center"/>
    </xf>
    <xf numFmtId="0" fontId="37" fillId="30" borderId="85" xfId="42" applyFont="1" applyFill="1" applyBorder="1" applyAlignment="1">
      <alignment horizontal="center" vertical="center" textRotation="255" wrapText="1"/>
    </xf>
    <xf numFmtId="0" fontId="37" fillId="30" borderId="87" xfId="42" applyFont="1" applyFill="1" applyBorder="1" applyAlignment="1">
      <alignment horizontal="center" vertical="center" textRotation="255" wrapText="1"/>
    </xf>
    <xf numFmtId="49" fontId="32" fillId="0" borderId="78" xfId="42" applyNumberFormat="1" applyFont="1" applyBorder="1" applyAlignment="1">
      <alignment horizontal="left" vertical="center"/>
    </xf>
    <xf numFmtId="49" fontId="32" fillId="0" borderId="35" xfId="42" applyNumberFormat="1" applyFont="1" applyBorder="1" applyAlignment="1">
      <alignment horizontal="left" vertical="center"/>
    </xf>
    <xf numFmtId="0" fontId="32" fillId="0" borderId="35" xfId="42" applyFont="1" applyBorder="1" applyAlignment="1">
      <alignment horizontal="left" vertical="center" wrapText="1"/>
    </xf>
    <xf numFmtId="0" fontId="37" fillId="38" borderId="12" xfId="42" applyFont="1" applyFill="1" applyBorder="1" applyAlignment="1">
      <alignment horizontal="center" vertical="center" textRotation="255" wrapText="1"/>
    </xf>
    <xf numFmtId="0" fontId="32" fillId="37" borderId="12" xfId="42" applyFont="1" applyFill="1" applyBorder="1" applyAlignment="1">
      <alignment horizontal="center" wrapText="1"/>
    </xf>
    <xf numFmtId="0" fontId="32" fillId="37" borderId="11" xfId="42" applyFont="1" applyFill="1" applyBorder="1" applyAlignment="1">
      <alignment horizontal="center" wrapText="1"/>
    </xf>
    <xf numFmtId="0" fontId="40" fillId="27" borderId="14" xfId="0" applyFont="1" applyFill="1" applyBorder="1" applyAlignment="1">
      <alignment horizontal="left" vertical="center" wrapText="1" shrinkToFit="1"/>
    </xf>
    <xf numFmtId="0" fontId="40" fillId="27" borderId="13" xfId="0" applyFont="1" applyFill="1" applyBorder="1" applyAlignment="1">
      <alignment horizontal="left" vertical="center" wrapText="1" shrinkToFit="1"/>
    </xf>
    <xf numFmtId="0" fontId="40" fillId="27" borderId="22" xfId="0" applyFont="1" applyFill="1" applyBorder="1" applyAlignment="1">
      <alignment horizontal="left" vertical="center" wrapText="1" shrinkToFit="1"/>
    </xf>
    <xf numFmtId="0" fontId="27" fillId="0" borderId="95" xfId="42" applyFont="1" applyBorder="1" applyAlignment="1">
      <alignment horizontal="center" vertical="center" wrapText="1"/>
    </xf>
    <xf numFmtId="0" fontId="27" fillId="0" borderId="97" xfId="42" applyFont="1" applyBorder="1" applyAlignment="1">
      <alignment horizontal="center" vertical="center" wrapText="1"/>
    </xf>
    <xf numFmtId="0" fontId="34" fillId="0" borderId="97" xfId="42" applyFont="1" applyBorder="1" applyAlignment="1">
      <alignment horizontal="center" vertical="center" wrapText="1"/>
    </xf>
    <xf numFmtId="0" fontId="34" fillId="0" borderId="101" xfId="42" applyFont="1" applyBorder="1" applyAlignment="1">
      <alignment horizontal="center" vertical="center" wrapText="1"/>
    </xf>
    <xf numFmtId="0" fontId="34" fillId="0" borderId="103" xfId="42" applyFont="1" applyBorder="1" applyAlignment="1">
      <alignment horizontal="center" vertical="center" wrapText="1"/>
    </xf>
    <xf numFmtId="0" fontId="24" fillId="0" borderId="11" xfId="42" applyFont="1" applyBorder="1" applyAlignment="1">
      <alignment horizontal="center" vertical="center" wrapText="1"/>
    </xf>
    <xf numFmtId="0" fontId="24" fillId="0" borderId="10" xfId="42" applyFont="1" applyBorder="1" applyAlignment="1">
      <alignment horizontal="center" vertical="center" wrapText="1"/>
    </xf>
    <xf numFmtId="0" fontId="32" fillId="0" borderId="0" xfId="42" applyFont="1" applyAlignment="1">
      <alignment horizontal="left" vertical="center" wrapText="1"/>
    </xf>
    <xf numFmtId="0" fontId="32" fillId="34" borderId="17" xfId="42" applyFont="1" applyFill="1" applyBorder="1" applyAlignment="1">
      <alignment horizontal="left" vertical="center" wrapText="1"/>
    </xf>
    <xf numFmtId="0" fontId="32" fillId="34" borderId="18" xfId="42" applyFont="1" applyFill="1" applyBorder="1" applyAlignment="1">
      <alignment horizontal="left" vertical="center" wrapText="1"/>
    </xf>
    <xf numFmtId="0" fontId="32" fillId="34" borderId="16" xfId="42" applyFont="1" applyFill="1" applyBorder="1" applyAlignment="1">
      <alignment horizontal="left" vertical="center" wrapText="1"/>
    </xf>
    <xf numFmtId="0" fontId="32" fillId="34" borderId="17" xfId="42" applyFont="1" applyFill="1" applyBorder="1" applyAlignment="1">
      <alignment horizontal="left" vertical="center"/>
    </xf>
    <xf numFmtId="0" fontId="32" fillId="34" borderId="18" xfId="42" applyFont="1" applyFill="1" applyBorder="1" applyAlignment="1">
      <alignment horizontal="left" vertical="center"/>
    </xf>
    <xf numFmtId="0" fontId="32" fillId="34" borderId="16" xfId="42" applyFont="1" applyFill="1" applyBorder="1" applyAlignment="1">
      <alignment horizontal="left" vertical="center"/>
    </xf>
    <xf numFmtId="0" fontId="34" fillId="0" borderId="10" xfId="42" applyFont="1" applyBorder="1" applyAlignment="1">
      <alignment horizontal="left" vertical="center"/>
    </xf>
    <xf numFmtId="0" fontId="25" fillId="0" borderId="10" xfId="42" applyFont="1" applyBorder="1" applyAlignment="1">
      <alignment horizontal="left" vertical="center"/>
    </xf>
    <xf numFmtId="0" fontId="38" fillId="35" borderId="16" xfId="42" applyFont="1" applyFill="1" applyBorder="1" applyAlignment="1">
      <alignment horizontal="left" vertical="center"/>
    </xf>
    <xf numFmtId="0" fontId="38" fillId="35" borderId="10" xfId="42" applyFont="1" applyFill="1" applyBorder="1" applyAlignment="1">
      <alignment horizontal="left" vertical="center"/>
    </xf>
    <xf numFmtId="0" fontId="33" fillId="29" borderId="17" xfId="42" applyFont="1" applyFill="1" applyBorder="1" applyAlignment="1">
      <alignment horizontal="center" vertical="center"/>
    </xf>
    <xf numFmtId="0" fontId="33" fillId="29" borderId="18" xfId="42" applyFont="1" applyFill="1" applyBorder="1" applyAlignment="1">
      <alignment horizontal="center" vertical="center"/>
    </xf>
    <xf numFmtId="0" fontId="33" fillId="29" borderId="16" xfId="42" applyFont="1" applyFill="1" applyBorder="1" applyAlignment="1">
      <alignment horizontal="center" vertical="center"/>
    </xf>
    <xf numFmtId="0" fontId="32" fillId="34" borderId="17" xfId="42" applyFont="1" applyFill="1" applyBorder="1" applyAlignment="1">
      <alignment horizontal="center" vertical="center" wrapText="1"/>
    </xf>
    <xf numFmtId="0" fontId="32" fillId="34" borderId="18" xfId="42" applyFont="1" applyFill="1" applyBorder="1" applyAlignment="1">
      <alignment horizontal="center" vertical="center" wrapText="1"/>
    </xf>
    <xf numFmtId="0" fontId="32" fillId="34" borderId="16" xfId="42" applyFont="1" applyFill="1" applyBorder="1" applyAlignment="1">
      <alignment horizontal="center" vertical="center" wrapText="1"/>
    </xf>
    <xf numFmtId="0" fontId="25" fillId="34" borderId="17" xfId="42" applyFont="1" applyFill="1" applyBorder="1" applyAlignment="1">
      <alignment horizontal="center" vertical="center"/>
    </xf>
    <xf numFmtId="0" fontId="25" fillId="34" borderId="18" xfId="42" applyFont="1" applyFill="1" applyBorder="1" applyAlignment="1">
      <alignment horizontal="center" vertical="center"/>
    </xf>
    <xf numFmtId="0" fontId="25" fillId="34" borderId="16" xfId="42" applyFont="1" applyFill="1" applyBorder="1" applyAlignment="1">
      <alignment horizontal="center" vertical="center"/>
    </xf>
    <xf numFmtId="0" fontId="27" fillId="0" borderId="17" xfId="42" applyFont="1" applyBorder="1" applyAlignment="1">
      <alignment horizontal="left" vertical="center" wrapText="1"/>
    </xf>
    <xf numFmtId="0" fontId="27" fillId="0" borderId="16" xfId="42" applyFont="1" applyBorder="1" applyAlignment="1">
      <alignment horizontal="left" vertical="center" wrapText="1"/>
    </xf>
    <xf numFmtId="0" fontId="38" fillId="33" borderId="16" xfId="42" applyFont="1" applyFill="1" applyBorder="1" applyAlignment="1">
      <alignment horizontal="left" vertical="center"/>
    </xf>
    <xf numFmtId="0" fontId="38" fillId="33" borderId="10" xfId="42" applyFont="1" applyFill="1" applyBorder="1" applyAlignment="1">
      <alignment horizontal="left" vertical="center"/>
    </xf>
    <xf numFmtId="0" fontId="21" fillId="34" borderId="17" xfId="42" applyFont="1" applyFill="1" applyBorder="1" applyAlignment="1">
      <alignment horizontal="left" vertical="center"/>
    </xf>
    <xf numFmtId="0" fontId="21" fillId="34" borderId="18" xfId="42" applyFont="1" applyFill="1" applyBorder="1" applyAlignment="1">
      <alignment horizontal="left" vertical="center"/>
    </xf>
    <xf numFmtId="0" fontId="21" fillId="34" borderId="16" xfId="42" applyFont="1" applyFill="1" applyBorder="1" applyAlignment="1">
      <alignment horizontal="left" vertical="center"/>
    </xf>
    <xf numFmtId="0" fontId="21" fillId="0" borderId="19" xfId="0" applyFont="1" applyBorder="1" applyAlignment="1">
      <alignment horizontal="center" vertical="center"/>
    </xf>
    <xf numFmtId="0" fontId="21" fillId="0" borderId="11" xfId="0" applyFont="1" applyBorder="1" applyAlignment="1">
      <alignment horizontal="center" vertical="center"/>
    </xf>
    <xf numFmtId="38" fontId="21" fillId="0" borderId="17" xfId="43" applyFont="1" applyBorder="1" applyAlignment="1">
      <alignment horizontal="center" vertical="center"/>
    </xf>
    <xf numFmtId="38" fontId="21" fillId="0" borderId="18" xfId="43" applyFont="1" applyBorder="1" applyAlignment="1">
      <alignment horizontal="center" vertical="center"/>
    </xf>
    <xf numFmtId="38" fontId="21" fillId="0" borderId="16" xfId="43"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良い" xfId="41" builtinId="26" customBuiltin="1"/>
  </cellStyles>
  <dxfs count="14">
    <dxf>
      <font>
        <color theme="1"/>
      </font>
      <fill>
        <patternFill>
          <bgColor rgb="FFFFFF99"/>
        </patternFill>
      </fill>
    </dxf>
    <dxf>
      <font>
        <color theme="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font>
      <fill>
        <patternFill>
          <bgColor rgb="FFFFFF99"/>
        </patternFill>
      </fill>
    </dxf>
    <dxf>
      <fill>
        <patternFill>
          <bgColor theme="1" tint="0.24994659260841701"/>
        </patternFill>
      </fill>
    </dxf>
    <dxf>
      <fill>
        <patternFill>
          <bgColor rgb="FFFFFF99"/>
        </patternFill>
      </fill>
    </dxf>
    <dxf>
      <fill>
        <patternFill>
          <bgColor rgb="FFFFFF99"/>
        </patternFill>
      </fill>
    </dxf>
    <dxf>
      <fill>
        <patternFill>
          <bgColor theme="8" tint="0.79998168889431442"/>
        </patternFill>
      </fill>
    </dxf>
    <dxf>
      <fill>
        <patternFill>
          <bgColor rgb="FFFFFF99"/>
        </patternFill>
      </fill>
    </dxf>
  </dxfs>
  <tableStyles count="0" defaultTableStyle="TableStyleMedium2" defaultPivotStyle="PivotStyleLight16"/>
  <colors>
    <mruColors>
      <color rgb="FFFFCCCC"/>
      <color rgb="FFCCFFCC"/>
      <color rgb="FFFFFF99"/>
      <color rgb="FF99CCFF"/>
      <color rgb="FFFFFF66"/>
      <color rgb="FF99FF99"/>
      <color rgb="FF66FF99"/>
      <color rgb="FFFF99CC"/>
      <color rgb="FFFF66FF"/>
      <color rgb="FFF49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18</xdr:row>
      <xdr:rowOff>371475</xdr:rowOff>
    </xdr:from>
    <xdr:to>
      <xdr:col>3</xdr:col>
      <xdr:colOff>4095750</xdr:colOff>
      <xdr:row>21</xdr:row>
      <xdr:rowOff>285750</xdr:rowOff>
    </xdr:to>
    <xdr:pic>
      <xdr:nvPicPr>
        <xdr:cNvPr id="4" name="図 3">
          <a:extLst>
            <a:ext uri="{FF2B5EF4-FFF2-40B4-BE49-F238E27FC236}">
              <a16:creationId xmlns:a16="http://schemas.microsoft.com/office/drawing/2014/main" id="{DC5FFD8E-BB46-473A-864B-79682BF77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7134225"/>
          <a:ext cx="581025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1485900</xdr:colOff>
      <xdr:row>19</xdr:row>
      <xdr:rowOff>314325</xdr:rowOff>
    </xdr:from>
    <xdr:to>
      <xdr:col>3</xdr:col>
      <xdr:colOff>6276976</xdr:colOff>
      <xdr:row>24</xdr:row>
      <xdr:rowOff>149105</xdr:rowOff>
    </xdr:to>
    <xdr:grpSp>
      <xdr:nvGrpSpPr>
        <xdr:cNvPr id="7" name="グループ化 6">
          <a:extLst>
            <a:ext uri="{FF2B5EF4-FFF2-40B4-BE49-F238E27FC236}">
              <a16:creationId xmlns:a16="http://schemas.microsoft.com/office/drawing/2014/main" id="{14852D48-511A-47B0-9CF7-B88906F68AD0}"/>
            </a:ext>
          </a:extLst>
        </xdr:cNvPr>
        <xdr:cNvGrpSpPr/>
      </xdr:nvGrpSpPr>
      <xdr:grpSpPr>
        <a:xfrm>
          <a:off x="5168900" y="8601075"/>
          <a:ext cx="4791076" cy="1739780"/>
          <a:chOff x="5372100" y="7391400"/>
          <a:chExt cx="4791076" cy="1739780"/>
        </a:xfrm>
      </xdr:grpSpPr>
      <xdr:pic>
        <xdr:nvPicPr>
          <xdr:cNvPr id="5" name="図 4">
            <a:extLst>
              <a:ext uri="{FF2B5EF4-FFF2-40B4-BE49-F238E27FC236}">
                <a16:creationId xmlns:a16="http://schemas.microsoft.com/office/drawing/2014/main" id="{7A973CC7-BD56-4F66-9D16-8CC9D446982A}"/>
              </a:ext>
            </a:extLst>
          </xdr:cNvPr>
          <xdr:cNvPicPr>
            <a:picLocks noChangeAspect="1"/>
          </xdr:cNvPicPr>
        </xdr:nvPicPr>
        <xdr:blipFill>
          <a:blip xmlns:r="http://schemas.openxmlformats.org/officeDocument/2006/relationships" r:embed="rId2"/>
          <a:stretch>
            <a:fillRect/>
          </a:stretch>
        </xdr:blipFill>
        <xdr:spPr>
          <a:xfrm>
            <a:off x="6257926" y="7391400"/>
            <a:ext cx="3905250" cy="1739780"/>
          </a:xfrm>
          <a:prstGeom prst="rect">
            <a:avLst/>
          </a:prstGeom>
          <a:ln w="31750">
            <a:solidFill>
              <a:schemeClr val="tx1">
                <a:lumMod val="85000"/>
                <a:lumOff val="15000"/>
              </a:schemeClr>
            </a:solidFill>
          </a:ln>
        </xdr:spPr>
      </xdr:pic>
      <xdr:sp macro="" textlink="">
        <xdr:nvSpPr>
          <xdr:cNvPr id="6" name="二等辺三角形 5">
            <a:extLst>
              <a:ext uri="{FF2B5EF4-FFF2-40B4-BE49-F238E27FC236}">
                <a16:creationId xmlns:a16="http://schemas.microsoft.com/office/drawing/2014/main" id="{5AA8ED54-1EE8-4EC6-B813-E203F3B775E9}"/>
              </a:ext>
            </a:extLst>
          </xdr:cNvPr>
          <xdr:cNvSpPr/>
        </xdr:nvSpPr>
        <xdr:spPr>
          <a:xfrm rot="16200000">
            <a:off x="5610225" y="7296148"/>
            <a:ext cx="390525" cy="866775"/>
          </a:xfrm>
          <a:prstGeom prst="triangle">
            <a:avLst/>
          </a:prstGeom>
          <a:solidFill>
            <a:schemeClr val="tx1">
              <a:lumMod val="85000"/>
              <a:lumOff val="1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FCB2F-D8F1-45C6-A93B-E7CD86FB19D9}">
  <sheetPr>
    <pageSetUpPr fitToPage="1"/>
  </sheetPr>
  <dimension ref="A1:M115"/>
  <sheetViews>
    <sheetView showGridLines="0" tabSelected="1" zoomScale="90" zoomScaleNormal="90" zoomScaleSheetLayoutView="115" workbookViewId="0">
      <selection activeCell="O9" sqref="O9"/>
    </sheetView>
  </sheetViews>
  <sheetFormatPr defaultColWidth="8.875" defaultRowHeight="18.75"/>
  <cols>
    <col min="1" max="1" width="5.625" style="30" customWidth="1"/>
    <col min="2" max="2" width="16.875" style="30" customWidth="1"/>
    <col min="3" max="3" width="16.625" style="30" customWidth="1"/>
    <col min="4" max="11" width="8.875" style="30" customWidth="1"/>
    <col min="12" max="12" width="12.25" style="30" customWidth="1"/>
    <col min="13" max="13" width="7.625" style="37" customWidth="1"/>
    <col min="14" max="23" width="7.625" style="30" customWidth="1"/>
    <col min="24" max="16384" width="8.875" style="30"/>
  </cols>
  <sheetData>
    <row r="1" spans="1:12" ht="23.25" customHeight="1">
      <c r="A1" s="264" t="s">
        <v>233</v>
      </c>
      <c r="B1" s="264"/>
      <c r="C1" s="264"/>
      <c r="D1" s="264"/>
      <c r="E1" s="264"/>
      <c r="F1" s="264"/>
      <c r="G1" s="264"/>
      <c r="H1" s="264"/>
      <c r="I1" s="264"/>
      <c r="J1" s="264"/>
      <c r="K1" s="264"/>
      <c r="L1" s="264"/>
    </row>
    <row r="2" spans="1:12" s="37" customFormat="1" ht="7.5" customHeight="1"/>
    <row r="3" spans="1:12" s="37" customFormat="1" ht="15" customHeight="1">
      <c r="A3" s="37" t="s">
        <v>90</v>
      </c>
    </row>
    <row r="4" spans="1:12" s="37" customFormat="1" ht="15" customHeight="1">
      <c r="A4" s="37" t="s">
        <v>200</v>
      </c>
    </row>
    <row r="5" spans="1:12" s="37" customFormat="1" ht="7.5" customHeight="1" thickBot="1"/>
    <row r="6" spans="1:12" ht="30" customHeight="1" thickBot="1">
      <c r="A6" s="41" t="s">
        <v>0</v>
      </c>
      <c r="B6" s="31"/>
      <c r="E6" s="32"/>
      <c r="F6" s="32"/>
      <c r="G6" s="33"/>
      <c r="H6" s="196" t="s">
        <v>135</v>
      </c>
      <c r="I6" s="197"/>
      <c r="J6" s="198"/>
      <c r="K6" s="265"/>
      <c r="L6" s="266"/>
    </row>
    <row r="7" spans="1:12" ht="30" customHeight="1">
      <c r="A7" s="267" t="s">
        <v>97</v>
      </c>
      <c r="B7" s="204" t="s">
        <v>94</v>
      </c>
      <c r="C7" s="150" t="s">
        <v>91</v>
      </c>
      <c r="D7" s="270"/>
      <c r="E7" s="270"/>
      <c r="F7" s="270"/>
      <c r="G7" s="270"/>
      <c r="H7" s="270"/>
      <c r="I7" s="270"/>
      <c r="J7" s="270"/>
      <c r="K7" s="270"/>
      <c r="L7" s="271"/>
    </row>
    <row r="8" spans="1:12" ht="30" customHeight="1">
      <c r="A8" s="268"/>
      <c r="B8" s="205"/>
      <c r="C8" s="148" t="s">
        <v>92</v>
      </c>
      <c r="D8" s="215"/>
      <c r="E8" s="215"/>
      <c r="F8" s="215"/>
      <c r="G8" s="215"/>
      <c r="H8" s="205" t="s">
        <v>133</v>
      </c>
      <c r="I8" s="205"/>
      <c r="J8" s="217"/>
      <c r="K8" s="217"/>
      <c r="L8" s="218"/>
    </row>
    <row r="9" spans="1:12" ht="30" customHeight="1">
      <c r="A9" s="268"/>
      <c r="B9" s="205"/>
      <c r="C9" s="148" t="s">
        <v>2</v>
      </c>
      <c r="D9" s="215"/>
      <c r="E9" s="215"/>
      <c r="F9" s="215"/>
      <c r="G9" s="215"/>
      <c r="H9" s="215"/>
      <c r="I9" s="215"/>
      <c r="J9" s="215"/>
      <c r="K9" s="215"/>
      <c r="L9" s="216"/>
    </row>
    <row r="10" spans="1:12" ht="15" customHeight="1">
      <c r="A10" s="268"/>
      <c r="B10" s="205" t="s">
        <v>101</v>
      </c>
      <c r="C10" s="241" t="s">
        <v>122</v>
      </c>
      <c r="D10" s="242"/>
      <c r="E10" s="242"/>
      <c r="F10" s="242"/>
      <c r="G10" s="242"/>
      <c r="H10" s="242"/>
      <c r="I10" s="242"/>
      <c r="J10" s="242"/>
      <c r="K10" s="242"/>
      <c r="L10" s="243"/>
    </row>
    <row r="11" spans="1:12" ht="30" customHeight="1">
      <c r="A11" s="268"/>
      <c r="B11" s="205"/>
      <c r="C11" s="147" t="s">
        <v>1</v>
      </c>
      <c r="D11" s="215"/>
      <c r="E11" s="215"/>
      <c r="F11" s="215"/>
      <c r="G11" s="215"/>
      <c r="H11" s="215"/>
      <c r="I11" s="215"/>
      <c r="J11" s="215"/>
      <c r="K11" s="215"/>
      <c r="L11" s="216"/>
    </row>
    <row r="12" spans="1:12" ht="30" customHeight="1">
      <c r="A12" s="268"/>
      <c r="B12" s="205"/>
      <c r="C12" s="148" t="s">
        <v>93</v>
      </c>
      <c r="D12" s="215"/>
      <c r="E12" s="215"/>
      <c r="F12" s="215"/>
      <c r="G12" s="215"/>
      <c r="H12" s="205" t="s">
        <v>133</v>
      </c>
      <c r="I12" s="205"/>
      <c r="J12" s="272"/>
      <c r="K12" s="272"/>
      <c r="L12" s="273"/>
    </row>
    <row r="13" spans="1:12" ht="30" customHeight="1">
      <c r="A13" s="268"/>
      <c r="B13" s="205"/>
      <c r="C13" s="148" t="s">
        <v>2</v>
      </c>
      <c r="D13" s="215"/>
      <c r="E13" s="215"/>
      <c r="F13" s="215"/>
      <c r="G13" s="215"/>
      <c r="H13" s="215"/>
      <c r="I13" s="215"/>
      <c r="J13" s="215"/>
      <c r="K13" s="215"/>
      <c r="L13" s="216"/>
    </row>
    <row r="14" spans="1:12" ht="40.15" customHeight="1">
      <c r="A14" s="268"/>
      <c r="B14" s="205"/>
      <c r="C14" s="149" t="s">
        <v>95</v>
      </c>
      <c r="D14" s="257" t="s">
        <v>128</v>
      </c>
      <c r="E14" s="257"/>
      <c r="F14" s="257"/>
      <c r="G14" s="257"/>
      <c r="H14" s="257"/>
      <c r="I14" s="257"/>
      <c r="J14" s="257"/>
      <c r="K14" s="257"/>
      <c r="L14" s="49"/>
    </row>
    <row r="15" spans="1:12" ht="40.15" customHeight="1">
      <c r="A15" s="268"/>
      <c r="B15" s="205"/>
      <c r="C15" s="149" t="s">
        <v>96</v>
      </c>
      <c r="D15" s="241" t="s">
        <v>129</v>
      </c>
      <c r="E15" s="257"/>
      <c r="F15" s="257"/>
      <c r="G15" s="257"/>
      <c r="H15" s="257"/>
      <c r="I15" s="257"/>
      <c r="J15" s="257"/>
      <c r="K15" s="257"/>
      <c r="L15" s="50"/>
    </row>
    <row r="16" spans="1:12" ht="13.15" customHeight="1">
      <c r="A16" s="268"/>
      <c r="B16" s="205" t="s">
        <v>102</v>
      </c>
      <c r="C16" s="202" t="s">
        <v>3</v>
      </c>
      <c r="D16" s="241" t="s">
        <v>181</v>
      </c>
      <c r="E16" s="241"/>
      <c r="F16" s="241"/>
      <c r="G16" s="241"/>
      <c r="H16" s="241"/>
      <c r="I16" s="241"/>
      <c r="J16" s="241"/>
      <c r="K16" s="241"/>
      <c r="L16" s="249"/>
    </row>
    <row r="17" spans="1:12" ht="27" customHeight="1">
      <c r="A17" s="268"/>
      <c r="B17" s="202"/>
      <c r="C17" s="202"/>
      <c r="D17" s="258" t="str">
        <f>IF(【記入②】イベント情報入力シート!$C$14="","",【記入②】イベント情報入力シート!$C$14)</f>
        <v/>
      </c>
      <c r="E17" s="258"/>
      <c r="F17" s="258"/>
      <c r="G17" s="258"/>
      <c r="H17" s="258"/>
      <c r="I17" s="258"/>
      <c r="J17" s="258"/>
      <c r="K17" s="258"/>
      <c r="L17" s="259"/>
    </row>
    <row r="18" spans="1:12" ht="30" customHeight="1">
      <c r="A18" s="268"/>
      <c r="B18" s="202"/>
      <c r="C18" s="147" t="s">
        <v>103</v>
      </c>
      <c r="D18" s="260"/>
      <c r="E18" s="260"/>
      <c r="F18" s="260"/>
      <c r="G18" s="260"/>
      <c r="H18" s="261" t="s">
        <v>4</v>
      </c>
      <c r="I18" s="261"/>
      <c r="J18" s="262"/>
      <c r="K18" s="262"/>
      <c r="L18" s="263"/>
    </row>
    <row r="19" spans="1:12" ht="13.15" customHeight="1">
      <c r="A19" s="268"/>
      <c r="B19" s="238" t="s">
        <v>134</v>
      </c>
      <c r="C19" s="241" t="s">
        <v>123</v>
      </c>
      <c r="D19" s="242"/>
      <c r="E19" s="242"/>
      <c r="F19" s="242"/>
      <c r="G19" s="242"/>
      <c r="H19" s="242"/>
      <c r="I19" s="242"/>
      <c r="J19" s="242"/>
      <c r="K19" s="242"/>
      <c r="L19" s="243"/>
    </row>
    <row r="20" spans="1:12" ht="30" customHeight="1">
      <c r="A20" s="268"/>
      <c r="B20" s="239"/>
      <c r="C20" s="151" t="s">
        <v>98</v>
      </c>
      <c r="D20" s="254"/>
      <c r="E20" s="255"/>
      <c r="F20" s="255"/>
      <c r="G20" s="255"/>
      <c r="H20" s="255"/>
      <c r="I20" s="255"/>
      <c r="J20" s="255"/>
      <c r="K20" s="255"/>
      <c r="L20" s="256"/>
    </row>
    <row r="21" spans="1:12" ht="56.25" customHeight="1">
      <c r="A21" s="268"/>
      <c r="B21" s="239"/>
      <c r="C21" s="151" t="s">
        <v>186</v>
      </c>
      <c r="D21" s="244" t="s">
        <v>147</v>
      </c>
      <c r="E21" s="245"/>
      <c r="F21" s="245"/>
      <c r="G21" s="245"/>
      <c r="H21" s="245"/>
      <c r="I21" s="245"/>
      <c r="J21" s="245"/>
      <c r="K21" s="245"/>
      <c r="L21" s="246"/>
    </row>
    <row r="22" spans="1:12" ht="32.25" customHeight="1">
      <c r="A22" s="268"/>
      <c r="B22" s="239"/>
      <c r="C22" s="148" t="s">
        <v>5</v>
      </c>
      <c r="D22" s="247" t="s">
        <v>145</v>
      </c>
      <c r="E22" s="247"/>
      <c r="F22" s="247"/>
      <c r="G22" s="247"/>
      <c r="H22" s="247"/>
      <c r="I22" s="247"/>
      <c r="J22" s="247"/>
      <c r="K22" s="247"/>
      <c r="L22" s="248"/>
    </row>
    <row r="23" spans="1:12" ht="12.75" customHeight="1">
      <c r="A23" s="268"/>
      <c r="B23" s="239"/>
      <c r="C23" s="241" t="s">
        <v>227</v>
      </c>
      <c r="D23" s="241"/>
      <c r="E23" s="241"/>
      <c r="F23" s="241"/>
      <c r="G23" s="241"/>
      <c r="H23" s="241"/>
      <c r="I23" s="241"/>
      <c r="J23" s="241"/>
      <c r="K23" s="241"/>
      <c r="L23" s="249"/>
    </row>
    <row r="24" spans="1:12" ht="30" customHeight="1">
      <c r="A24" s="268"/>
      <c r="B24" s="239"/>
      <c r="C24" s="252" t="s">
        <v>237</v>
      </c>
      <c r="D24" s="253"/>
      <c r="E24" s="253"/>
      <c r="F24" s="253"/>
      <c r="G24" s="157" t="s">
        <v>238</v>
      </c>
      <c r="H24" s="51"/>
      <c r="I24" s="173" t="s">
        <v>131</v>
      </c>
      <c r="J24" s="157" t="s">
        <v>130</v>
      </c>
      <c r="K24" s="51"/>
      <c r="L24" s="172" t="s">
        <v>84</v>
      </c>
    </row>
    <row r="25" spans="1:12" ht="58.5" customHeight="1" thickBot="1">
      <c r="A25" s="269"/>
      <c r="B25" s="240"/>
      <c r="C25" s="45" t="s">
        <v>226</v>
      </c>
      <c r="D25" s="250" t="s">
        <v>146</v>
      </c>
      <c r="E25" s="250"/>
      <c r="F25" s="250"/>
      <c r="G25" s="250"/>
      <c r="H25" s="250"/>
      <c r="I25" s="250"/>
      <c r="J25" s="250"/>
      <c r="K25" s="250"/>
      <c r="L25" s="251"/>
    </row>
    <row r="26" spans="1:12" ht="13.5" customHeight="1">
      <c r="A26" s="199" t="s">
        <v>136</v>
      </c>
      <c r="B26" s="204" t="s">
        <v>100</v>
      </c>
      <c r="C26" s="209" t="s">
        <v>120</v>
      </c>
      <c r="D26" s="221" t="s">
        <v>119</v>
      </c>
      <c r="E26" s="221"/>
      <c r="F26" s="221"/>
      <c r="G26" s="221"/>
      <c r="H26" s="222"/>
      <c r="I26" s="223" t="s">
        <v>234</v>
      </c>
      <c r="J26" s="226">
        <f>D27*G27+G28</f>
        <v>0</v>
      </c>
      <c r="K26" s="226"/>
      <c r="L26" s="227"/>
    </row>
    <row r="27" spans="1:12" ht="39" customHeight="1">
      <c r="A27" s="200"/>
      <c r="B27" s="205"/>
      <c r="C27" s="210"/>
      <c r="D27" s="206"/>
      <c r="E27" s="206"/>
      <c r="F27" s="44" t="s">
        <v>6</v>
      </c>
      <c r="G27" s="52"/>
      <c r="H27" s="168" t="s">
        <v>7</v>
      </c>
      <c r="I27" s="224"/>
      <c r="J27" s="228"/>
      <c r="K27" s="228"/>
      <c r="L27" s="229"/>
    </row>
    <row r="28" spans="1:12" ht="30" customHeight="1" thickBot="1">
      <c r="A28" s="200"/>
      <c r="B28" s="205"/>
      <c r="C28" s="47" t="s">
        <v>8</v>
      </c>
      <c r="D28" s="207"/>
      <c r="E28" s="207"/>
      <c r="F28" s="207"/>
      <c r="G28" s="207"/>
      <c r="H28" s="208"/>
      <c r="I28" s="225"/>
      <c r="J28" s="230"/>
      <c r="K28" s="230"/>
      <c r="L28" s="231"/>
    </row>
    <row r="29" spans="1:12" ht="30" customHeight="1">
      <c r="A29" s="200"/>
      <c r="B29" s="205"/>
      <c r="C29" s="43" t="s">
        <v>99</v>
      </c>
      <c r="D29" s="211" t="s">
        <v>9</v>
      </c>
      <c r="E29" s="212"/>
      <c r="F29" s="212"/>
      <c r="G29" s="212"/>
      <c r="H29" s="212"/>
      <c r="I29" s="213"/>
      <c r="J29" s="213"/>
      <c r="K29" s="213"/>
      <c r="L29" s="214"/>
    </row>
    <row r="30" spans="1:12" ht="30" customHeight="1">
      <c r="A30" s="200"/>
      <c r="B30" s="202" t="s">
        <v>132</v>
      </c>
      <c r="C30" s="42" t="s">
        <v>91</v>
      </c>
      <c r="D30" s="215"/>
      <c r="E30" s="215"/>
      <c r="F30" s="215"/>
      <c r="G30" s="215"/>
      <c r="H30" s="215"/>
      <c r="I30" s="215"/>
      <c r="J30" s="215"/>
      <c r="K30" s="215"/>
      <c r="L30" s="216"/>
    </row>
    <row r="31" spans="1:12" ht="30" customHeight="1">
      <c r="A31" s="200"/>
      <c r="B31" s="202"/>
      <c r="C31" s="43" t="s">
        <v>10</v>
      </c>
      <c r="D31" s="215"/>
      <c r="E31" s="215"/>
      <c r="F31" s="215"/>
      <c r="G31" s="215"/>
      <c r="H31" s="205" t="s">
        <v>133</v>
      </c>
      <c r="I31" s="202"/>
      <c r="J31" s="217"/>
      <c r="K31" s="217"/>
      <c r="L31" s="218"/>
    </row>
    <row r="32" spans="1:12" ht="30" customHeight="1" thickBot="1">
      <c r="A32" s="201"/>
      <c r="B32" s="203"/>
      <c r="C32" s="46" t="s">
        <v>2</v>
      </c>
      <c r="D32" s="219"/>
      <c r="E32" s="219"/>
      <c r="F32" s="219"/>
      <c r="G32" s="219"/>
      <c r="H32" s="219"/>
      <c r="I32" s="219"/>
      <c r="J32" s="219"/>
      <c r="K32" s="219"/>
      <c r="L32" s="220"/>
    </row>
    <row r="33" spans="1:13" s="40" customFormat="1" ht="15" customHeight="1">
      <c r="A33" s="38"/>
      <c r="B33" s="38"/>
      <c r="C33" s="39"/>
      <c r="D33" s="39"/>
      <c r="E33" s="39"/>
      <c r="F33" s="39"/>
      <c r="G33" s="39"/>
      <c r="H33" s="39"/>
      <c r="I33" s="39"/>
      <c r="J33" s="39"/>
      <c r="K33" s="39"/>
      <c r="L33" s="39"/>
      <c r="M33" s="48"/>
    </row>
    <row r="34" spans="1:13" ht="23.25" customHeight="1">
      <c r="A34" s="234" t="s">
        <v>183</v>
      </c>
      <c r="B34" s="234"/>
      <c r="C34" s="234"/>
      <c r="D34" s="234"/>
      <c r="E34" s="234"/>
      <c r="F34" s="234"/>
      <c r="G34" s="234"/>
      <c r="H34" s="234"/>
      <c r="I34" s="234"/>
      <c r="J34" s="234"/>
      <c r="K34" s="234"/>
      <c r="L34" s="234"/>
    </row>
    <row r="35" spans="1:13" ht="271.5" customHeight="1">
      <c r="A35" s="235" t="s">
        <v>182</v>
      </c>
      <c r="B35" s="236"/>
      <c r="C35" s="236"/>
      <c r="D35" s="236"/>
      <c r="E35" s="236"/>
      <c r="F35" s="236"/>
      <c r="G35" s="236"/>
      <c r="H35" s="236"/>
      <c r="I35" s="236"/>
      <c r="J35" s="236"/>
      <c r="K35" s="236"/>
      <c r="L35" s="237"/>
    </row>
    <row r="36" spans="1:13" ht="13.5" customHeight="1"/>
    <row r="37" spans="1:13" ht="34.15" customHeight="1">
      <c r="A37" s="30" t="s">
        <v>11</v>
      </c>
      <c r="D37" s="34" t="s">
        <v>12</v>
      </c>
      <c r="E37" s="232" t="s">
        <v>13</v>
      </c>
      <c r="F37" s="232"/>
      <c r="G37" s="232"/>
      <c r="H37" s="35"/>
      <c r="I37" s="233" t="s">
        <v>75</v>
      </c>
      <c r="J37" s="233"/>
      <c r="K37" s="232" t="s">
        <v>14</v>
      </c>
      <c r="L37" s="232"/>
    </row>
    <row r="38" spans="1:13" ht="15" customHeight="1">
      <c r="L38" s="36" t="s">
        <v>201</v>
      </c>
    </row>
    <row r="39" spans="1:13" ht="15" customHeight="1"/>
    <row r="40" spans="1:13" ht="15" customHeight="1"/>
    <row r="41" spans="1:13" ht="15" customHeight="1"/>
    <row r="42" spans="1:13" ht="15" customHeight="1"/>
    <row r="43" spans="1:13" ht="15" customHeight="1"/>
    <row r="44" spans="1:13" ht="15" customHeight="1"/>
    <row r="45" spans="1:13" ht="15" customHeight="1"/>
    <row r="46" spans="1:13" ht="15" customHeight="1"/>
    <row r="47" spans="1:13" ht="15" customHeight="1"/>
    <row r="48" spans="1:1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54">
    <mergeCell ref="A1:L1"/>
    <mergeCell ref="K6:L6"/>
    <mergeCell ref="A7:A25"/>
    <mergeCell ref="B7:B9"/>
    <mergeCell ref="D7:L7"/>
    <mergeCell ref="D8:G8"/>
    <mergeCell ref="H8:I8"/>
    <mergeCell ref="J8:L8"/>
    <mergeCell ref="D9:L9"/>
    <mergeCell ref="B10:B15"/>
    <mergeCell ref="C10:L10"/>
    <mergeCell ref="D11:L11"/>
    <mergeCell ref="D12:G12"/>
    <mergeCell ref="H12:I12"/>
    <mergeCell ref="J12:L12"/>
    <mergeCell ref="D13:L13"/>
    <mergeCell ref="D14:K14"/>
    <mergeCell ref="D15:K15"/>
    <mergeCell ref="B16:B18"/>
    <mergeCell ref="C16:C17"/>
    <mergeCell ref="D16:L16"/>
    <mergeCell ref="D17:L17"/>
    <mergeCell ref="D18:G18"/>
    <mergeCell ref="H18:I18"/>
    <mergeCell ref="J18:L18"/>
    <mergeCell ref="B19:B25"/>
    <mergeCell ref="C19:L19"/>
    <mergeCell ref="D21:L21"/>
    <mergeCell ref="D22:L22"/>
    <mergeCell ref="C23:L23"/>
    <mergeCell ref="D25:L25"/>
    <mergeCell ref="C24:F24"/>
    <mergeCell ref="D20:L20"/>
    <mergeCell ref="E37:G37"/>
    <mergeCell ref="I37:J37"/>
    <mergeCell ref="K37:L37"/>
    <mergeCell ref="A34:L34"/>
    <mergeCell ref="A35:L35"/>
    <mergeCell ref="H6:J6"/>
    <mergeCell ref="A26:A32"/>
    <mergeCell ref="B30:B32"/>
    <mergeCell ref="B26:B29"/>
    <mergeCell ref="D27:E27"/>
    <mergeCell ref="D28:H28"/>
    <mergeCell ref="C26:C27"/>
    <mergeCell ref="D29:L29"/>
    <mergeCell ref="D30:L30"/>
    <mergeCell ref="D31:G31"/>
    <mergeCell ref="H31:I31"/>
    <mergeCell ref="J31:L31"/>
    <mergeCell ref="D32:L32"/>
    <mergeCell ref="D26:H26"/>
    <mergeCell ref="I26:I28"/>
    <mergeCell ref="J26:L28"/>
  </mergeCells>
  <phoneticPr fontId="2"/>
  <conditionalFormatting sqref="J8 D7:D9 L14 D18 J18 D20">
    <cfRule type="containsBlanks" dxfId="13" priority="6">
      <formula>LEN(TRIM(D7))=0</formula>
    </cfRule>
  </conditionalFormatting>
  <conditionalFormatting sqref="K6 D30:D32 J31 G27 D27">
    <cfRule type="containsBlanks" dxfId="12" priority="5">
      <formula>LEN(TRIM(D6))=0</formula>
    </cfRule>
  </conditionalFormatting>
  <dataValidations count="9">
    <dataValidation type="list" allowBlank="1" showInputMessage="1" promptTitle="プルダウンメニューから選択" prompt="オンラインの場合は「オンライン」、エリアがない場合は「その他」を選択してください。" sqref="D18:G18" xr:uid="{57E5BA2C-C894-40EB-A105-ADF0D3E21B30}">
      <formula1>開催地202001</formula1>
    </dataValidation>
    <dataValidation type="list" allowBlank="1" showInputMessage="1" promptTitle="オプション利用がある場合は選択してください" prompt="タイムテーブル機能を利用の際は事前にセッション数を確認ください。_x000a_⇒10セッションまで一律150,000円（税別・グロス）_x000a_⇒11以上25セッションまで一律250,000円（税別・グロス）_x000a_※25以上は不可" sqref="D28" xr:uid="{29E8F22D-F238-4F20-9B0F-E5C1889093DC}">
      <formula1>"タイムテーブル,追加アンケート,ページ修正"</formula1>
    </dataValidation>
    <dataValidation type="list" allowBlank="1" showInputMessage="1" showErrorMessage="1" sqref="L15" xr:uid="{6C205D5C-CFD0-4203-9E44-21C5FCD6D66A}">
      <formula1>"×"</formula1>
    </dataValidation>
    <dataValidation type="list" allowBlank="1" showInputMessage="1" showErrorMessage="1" sqref="L14" xr:uid="{ABF8D947-B428-4090-9F0F-461642F1A774}">
      <formula1>"〇"</formula1>
    </dataValidation>
    <dataValidation type="list" allowBlank="1" showInputMessage="1" showErrorMessage="1" sqref="K24 H24" xr:uid="{E532182F-AEFD-4826-8773-193C1FA08763}">
      <formula1>"○"</formula1>
    </dataValidation>
    <dataValidation allowBlank="1" showInputMessage="1" showErrorMessage="1" promptTitle="記入不要です" sqref="D17:L17" xr:uid="{B0B37F1B-D1B2-4747-8805-926D5356BB7B}"/>
    <dataValidation type="list" allowBlank="1" showInputMessage="1" showErrorMessage="1" promptTitle="プルダウンから選択" prompt="18行目の開催地を選択すると表示されます" sqref="D27:E27" xr:uid="{74A4A42B-29D1-49AD-857F-02A659A3E7BD}">
      <formula1>INDIRECT($D$18)</formula1>
    </dataValidation>
    <dataValidation allowBlank="1" showInputMessage="1" showErrorMessage="1" promptTitle="弊社への提出日" prompt="代理店様より、弊社へ提出した日付をご記入ください" sqref="K6" xr:uid="{CB6E5236-93B6-46D0-8B9D-62116FC72EB1}"/>
    <dataValidation type="whole" operator="greaterThanOrEqual" allowBlank="1" showErrorMessage="1" error="お申込みは10名以上からとなっております。" sqref="G27" xr:uid="{C4DBBAD6-88A1-43DB-B548-47E1B3298A83}">
      <formula1>10</formula1>
    </dataValidation>
  </dataValidations>
  <hyperlinks>
    <hyperlink ref="C26:C27" location="★新料金早見表★!A1" display="料金種別" xr:uid="{DACA1D67-AFB7-40CB-9E5C-8F438BEA0880}"/>
  </hyperlinks>
  <printOptions horizontalCentered="1"/>
  <pageMargins left="0.25" right="0.25" top="0.46" bottom="0.38" header="0.3" footer="0.3"/>
  <pageSetup paperSize="9"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3A508-38D6-43CF-AEB8-11893E98DC7E}">
  <dimension ref="A1:U64"/>
  <sheetViews>
    <sheetView showGridLines="0" zoomScale="90" zoomScaleNormal="90" zoomScaleSheetLayoutView="90" zoomScalePageLayoutView="90" workbookViewId="0">
      <selection activeCell="K55" sqref="K55"/>
    </sheetView>
  </sheetViews>
  <sheetFormatPr defaultColWidth="11.375" defaultRowHeight="14.25" customHeight="1"/>
  <cols>
    <col min="1" max="1" width="4" style="12" customWidth="1"/>
    <col min="2" max="2" width="31.25" style="65" customWidth="1"/>
    <col min="3" max="18" width="5.625" style="65" customWidth="1"/>
    <col min="19" max="19" width="7.75" style="65" customWidth="1"/>
    <col min="20" max="20" width="87.75" style="17" customWidth="1"/>
    <col min="21" max="16384" width="11.375" style="9"/>
  </cols>
  <sheetData>
    <row r="1" spans="1:21" ht="24">
      <c r="A1" s="353" t="str">
        <f ca="1">"BizGateイベントガイド "&amp;RIGHT(CELL("filename",A1),LEN(CELL("filename",A1))-FIND("]", CELL("filename",A1)))</f>
        <v>BizGateイベントガイド 【記入②】イベント情報入力シート</v>
      </c>
      <c r="B1" s="353"/>
      <c r="C1" s="353"/>
      <c r="D1" s="353"/>
      <c r="E1" s="353"/>
      <c r="F1" s="353"/>
      <c r="G1" s="353"/>
      <c r="H1" s="353"/>
      <c r="I1" s="353"/>
      <c r="J1" s="353"/>
      <c r="K1" s="353"/>
      <c r="L1" s="353"/>
      <c r="M1" s="353"/>
      <c r="N1" s="353"/>
      <c r="O1" s="353"/>
      <c r="P1" s="353"/>
      <c r="Q1" s="353"/>
      <c r="R1" s="353"/>
      <c r="S1" s="353"/>
      <c r="T1" s="195" t="s">
        <v>229</v>
      </c>
      <c r="U1" s="78"/>
    </row>
    <row r="2" spans="1:21" s="37" customFormat="1" ht="15" customHeight="1">
      <c r="A2" s="37" t="s">
        <v>207</v>
      </c>
    </row>
    <row r="3" spans="1:21" s="37" customFormat="1" ht="15" customHeight="1">
      <c r="A3" s="37" t="s">
        <v>220</v>
      </c>
    </row>
    <row r="4" spans="1:21" ht="19.5" customHeight="1">
      <c r="A4" s="76"/>
      <c r="B4" s="360" t="s">
        <v>241</v>
      </c>
      <c r="C4" s="360"/>
      <c r="D4" s="360"/>
      <c r="E4" s="360"/>
      <c r="F4" s="360"/>
      <c r="G4" s="360"/>
      <c r="H4" s="360"/>
      <c r="I4" s="360"/>
      <c r="J4" s="360"/>
      <c r="K4" s="360"/>
      <c r="L4" s="360"/>
      <c r="M4" s="360"/>
      <c r="N4" s="360"/>
      <c r="O4" s="360"/>
      <c r="P4" s="360"/>
      <c r="Q4" s="360"/>
      <c r="R4" s="360"/>
      <c r="S4" s="360"/>
      <c r="T4" s="361"/>
    </row>
    <row r="5" spans="1:21" s="66" customFormat="1" ht="18">
      <c r="A5" s="77"/>
      <c r="B5" s="79" t="s">
        <v>15</v>
      </c>
      <c r="C5" s="366" t="s">
        <v>16</v>
      </c>
      <c r="D5" s="366"/>
      <c r="E5" s="366"/>
      <c r="F5" s="366"/>
      <c r="G5" s="366"/>
      <c r="H5" s="366"/>
      <c r="I5" s="366"/>
      <c r="J5" s="366"/>
      <c r="K5" s="366"/>
      <c r="L5" s="366"/>
      <c r="M5" s="366"/>
      <c r="N5" s="366"/>
      <c r="O5" s="366"/>
      <c r="P5" s="366"/>
      <c r="Q5" s="366"/>
      <c r="R5" s="366"/>
      <c r="S5" s="366"/>
      <c r="T5" s="79" t="s">
        <v>77</v>
      </c>
    </row>
    <row r="6" spans="1:21" ht="33" customHeight="1">
      <c r="A6" s="367" t="s">
        <v>139</v>
      </c>
      <c r="B6" s="80" t="s">
        <v>140</v>
      </c>
      <c r="C6" s="323" t="s">
        <v>158</v>
      </c>
      <c r="D6" s="324"/>
      <c r="E6" s="325"/>
      <c r="F6" s="369"/>
      <c r="G6" s="370"/>
      <c r="H6" s="370"/>
      <c r="I6" s="370"/>
      <c r="J6" s="370"/>
      <c r="K6" s="370"/>
      <c r="L6" s="370"/>
      <c r="M6" s="370"/>
      <c r="N6" s="370"/>
      <c r="O6" s="370"/>
      <c r="P6" s="370"/>
      <c r="Q6" s="326" t="s">
        <v>82</v>
      </c>
      <c r="R6" s="327"/>
      <c r="S6" s="70">
        <f>(26-(LENB(F6))/2)</f>
        <v>26</v>
      </c>
      <c r="T6" s="84" t="s">
        <v>138</v>
      </c>
    </row>
    <row r="7" spans="1:21" ht="33" customHeight="1">
      <c r="A7" s="367"/>
      <c r="B7" s="81" t="s">
        <v>17</v>
      </c>
      <c r="C7" s="323" t="s">
        <v>159</v>
      </c>
      <c r="D7" s="324"/>
      <c r="E7" s="325"/>
      <c r="F7" s="343"/>
      <c r="G7" s="371"/>
      <c r="H7" s="371"/>
      <c r="I7" s="371"/>
      <c r="J7" s="371"/>
      <c r="K7" s="371"/>
      <c r="L7" s="371"/>
      <c r="M7" s="371"/>
      <c r="N7" s="371"/>
      <c r="O7" s="371"/>
      <c r="P7" s="371"/>
      <c r="Q7" s="326" t="s">
        <v>82</v>
      </c>
      <c r="R7" s="327"/>
      <c r="S7" s="70">
        <f>(36-(LENB(F7))/2)</f>
        <v>36</v>
      </c>
      <c r="T7" s="85" t="s">
        <v>149</v>
      </c>
    </row>
    <row r="8" spans="1:21" ht="33" customHeight="1">
      <c r="A8" s="367"/>
      <c r="B8" s="333" t="s">
        <v>18</v>
      </c>
      <c r="C8" s="323" t="s">
        <v>160</v>
      </c>
      <c r="D8" s="324"/>
      <c r="E8" s="325"/>
      <c r="F8" s="365"/>
      <c r="G8" s="365"/>
      <c r="H8" s="365"/>
      <c r="I8" s="365"/>
      <c r="J8" s="365"/>
      <c r="K8" s="365"/>
      <c r="L8" s="365"/>
      <c r="M8" s="365"/>
      <c r="N8" s="365"/>
      <c r="O8" s="365"/>
      <c r="P8" s="339"/>
      <c r="Q8" s="334"/>
      <c r="R8" s="335"/>
      <c r="S8" s="162"/>
      <c r="T8" s="332" t="s">
        <v>137</v>
      </c>
    </row>
    <row r="9" spans="1:21" ht="33" customHeight="1">
      <c r="A9" s="367"/>
      <c r="B9" s="333"/>
      <c r="C9" s="323" t="s">
        <v>165</v>
      </c>
      <c r="D9" s="324"/>
      <c r="E9" s="325"/>
      <c r="F9" s="358" t="s">
        <v>184</v>
      </c>
      <c r="G9" s="359"/>
      <c r="H9" s="359"/>
      <c r="I9" s="359"/>
      <c r="J9" s="359"/>
      <c r="K9" s="359"/>
      <c r="L9" s="359"/>
      <c r="M9" s="359"/>
      <c r="N9" s="359"/>
      <c r="O9" s="359"/>
      <c r="P9" s="359"/>
      <c r="Q9" s="326" t="s">
        <v>82</v>
      </c>
      <c r="R9" s="327"/>
      <c r="S9" s="70">
        <f>(7-(LENB(F9))/2)</f>
        <v>-8.5</v>
      </c>
      <c r="T9" s="332"/>
    </row>
    <row r="10" spans="1:21" ht="39.75" customHeight="1">
      <c r="A10" s="367"/>
      <c r="B10" s="81" t="s">
        <v>19</v>
      </c>
      <c r="C10" s="323" t="s">
        <v>162</v>
      </c>
      <c r="D10" s="324"/>
      <c r="E10" s="325"/>
      <c r="F10" s="339"/>
      <c r="G10" s="340"/>
      <c r="H10" s="340"/>
      <c r="I10" s="340"/>
      <c r="J10" s="340"/>
      <c r="K10" s="340"/>
      <c r="L10" s="340"/>
      <c r="M10" s="340"/>
      <c r="N10" s="340"/>
      <c r="O10" s="340"/>
      <c r="P10" s="340"/>
      <c r="Q10" s="340"/>
      <c r="R10" s="340"/>
      <c r="S10" s="340"/>
      <c r="T10" s="85" t="s">
        <v>236</v>
      </c>
    </row>
    <row r="11" spans="1:21" ht="33" customHeight="1">
      <c r="A11" s="368"/>
      <c r="B11" s="81" t="s">
        <v>20</v>
      </c>
      <c r="C11" s="323" t="s">
        <v>161</v>
      </c>
      <c r="D11" s="324"/>
      <c r="E11" s="325"/>
      <c r="F11" s="341"/>
      <c r="G11" s="342"/>
      <c r="H11" s="342"/>
      <c r="I11" s="342"/>
      <c r="J11" s="342"/>
      <c r="K11" s="342"/>
      <c r="L11" s="342"/>
      <c r="M11" s="342"/>
      <c r="N11" s="342"/>
      <c r="O11" s="342"/>
      <c r="P11" s="343"/>
      <c r="Q11" s="326" t="s">
        <v>82</v>
      </c>
      <c r="R11" s="327"/>
      <c r="S11" s="70">
        <f>(46-(LENB(F11))/2)</f>
        <v>46</v>
      </c>
      <c r="T11" s="86" t="s">
        <v>189</v>
      </c>
    </row>
    <row r="12" spans="1:21" ht="19.5" customHeight="1">
      <c r="A12" s="75"/>
      <c r="B12" s="336" t="s">
        <v>202</v>
      </c>
      <c r="C12" s="336"/>
      <c r="D12" s="336"/>
      <c r="E12" s="336"/>
      <c r="F12" s="336"/>
      <c r="G12" s="336"/>
      <c r="H12" s="336"/>
      <c r="I12" s="336"/>
      <c r="J12" s="336"/>
      <c r="K12" s="336"/>
      <c r="L12" s="336"/>
      <c r="M12" s="336"/>
      <c r="N12" s="336"/>
      <c r="O12" s="336"/>
      <c r="P12" s="336"/>
      <c r="Q12" s="336"/>
      <c r="R12" s="336"/>
      <c r="S12" s="336"/>
      <c r="T12" s="337"/>
    </row>
    <row r="13" spans="1:21" s="66" customFormat="1" ht="18.75" thickBot="1">
      <c r="A13" s="74"/>
      <c r="B13" s="73" t="s">
        <v>15</v>
      </c>
      <c r="C13" s="362" t="s">
        <v>16</v>
      </c>
      <c r="D13" s="363"/>
      <c r="E13" s="363"/>
      <c r="F13" s="363"/>
      <c r="G13" s="363"/>
      <c r="H13" s="363"/>
      <c r="I13" s="363"/>
      <c r="J13" s="363"/>
      <c r="K13" s="363"/>
      <c r="L13" s="363"/>
      <c r="M13" s="363"/>
      <c r="N13" s="363"/>
      <c r="O13" s="363"/>
      <c r="P13" s="363"/>
      <c r="Q13" s="363"/>
      <c r="R13" s="363"/>
      <c r="S13" s="364"/>
      <c r="T13" s="158" t="s">
        <v>77</v>
      </c>
    </row>
    <row r="14" spans="1:21" ht="39.75" customHeight="1">
      <c r="A14" s="321" t="s">
        <v>152</v>
      </c>
      <c r="B14" s="92" t="s">
        <v>144</v>
      </c>
      <c r="C14" s="344"/>
      <c r="D14" s="345"/>
      <c r="E14" s="345"/>
      <c r="F14" s="345"/>
      <c r="G14" s="345"/>
      <c r="H14" s="345"/>
      <c r="I14" s="345"/>
      <c r="J14" s="345"/>
      <c r="K14" s="345"/>
      <c r="L14" s="345"/>
      <c r="M14" s="345"/>
      <c r="N14" s="345"/>
      <c r="O14" s="345"/>
      <c r="P14" s="345"/>
      <c r="Q14" s="345"/>
      <c r="R14" s="345"/>
      <c r="S14" s="346"/>
      <c r="T14" s="87" t="s">
        <v>210</v>
      </c>
    </row>
    <row r="15" spans="1:21" ht="33.75" customHeight="1">
      <c r="A15" s="321"/>
      <c r="B15" s="55" t="s">
        <v>21</v>
      </c>
      <c r="C15" s="323" t="s">
        <v>162</v>
      </c>
      <c r="D15" s="324"/>
      <c r="E15" s="325"/>
      <c r="F15" s="294"/>
      <c r="G15" s="294"/>
      <c r="H15" s="294"/>
      <c r="I15" s="294"/>
      <c r="J15" s="294"/>
      <c r="K15" s="294"/>
      <c r="L15" s="294"/>
      <c r="M15" s="294"/>
      <c r="N15" s="294"/>
      <c r="O15" s="294"/>
      <c r="P15" s="294"/>
      <c r="Q15" s="294"/>
      <c r="R15" s="294"/>
      <c r="S15" s="310"/>
      <c r="T15" s="87" t="s">
        <v>217</v>
      </c>
    </row>
    <row r="16" spans="1:21" ht="180" customHeight="1">
      <c r="A16" s="321"/>
      <c r="B16" s="56" t="s">
        <v>156</v>
      </c>
      <c r="C16" s="328"/>
      <c r="D16" s="329"/>
      <c r="E16" s="329"/>
      <c r="F16" s="329"/>
      <c r="G16" s="329"/>
      <c r="H16" s="329"/>
      <c r="I16" s="329"/>
      <c r="J16" s="329"/>
      <c r="K16" s="329"/>
      <c r="L16" s="329"/>
      <c r="M16" s="329"/>
      <c r="N16" s="329"/>
      <c r="O16" s="329"/>
      <c r="P16" s="329"/>
      <c r="Q16" s="329"/>
      <c r="R16" s="329"/>
      <c r="S16" s="330"/>
      <c r="T16" s="87" t="s">
        <v>153</v>
      </c>
    </row>
    <row r="17" spans="1:20" ht="43.5" customHeight="1">
      <c r="A17" s="321"/>
      <c r="B17" s="354" t="s">
        <v>22</v>
      </c>
      <c r="C17" s="288"/>
      <c r="D17" s="288"/>
      <c r="E17" s="57" t="s">
        <v>23</v>
      </c>
      <c r="F17" s="58"/>
      <c r="G17" s="57" t="s">
        <v>24</v>
      </c>
      <c r="H17" s="58"/>
      <c r="I17" s="57" t="s">
        <v>25</v>
      </c>
      <c r="J17" s="57" t="s">
        <v>83</v>
      </c>
      <c r="K17" s="57" t="str">
        <f>IFERROR(TEXT(DATE($C$17,$F$17,$H$17),"aaa"),"")</f>
        <v/>
      </c>
      <c r="L17" s="57" t="s">
        <v>84</v>
      </c>
      <c r="M17" s="72"/>
      <c r="N17" s="57" t="s">
        <v>26</v>
      </c>
      <c r="O17" s="72"/>
      <c r="P17" s="57" t="s">
        <v>27</v>
      </c>
      <c r="Q17" s="72"/>
      <c r="R17" s="57" t="s">
        <v>26</v>
      </c>
      <c r="S17" s="72"/>
      <c r="T17" s="274" t="s">
        <v>254</v>
      </c>
    </row>
    <row r="18" spans="1:20" ht="43.5" customHeight="1">
      <c r="A18" s="321"/>
      <c r="B18" s="349"/>
      <c r="C18" s="355" t="s">
        <v>190</v>
      </c>
      <c r="D18" s="356"/>
      <c r="E18" s="357"/>
      <c r="F18" s="294"/>
      <c r="G18" s="294"/>
      <c r="H18" s="294"/>
      <c r="I18" s="294"/>
      <c r="J18" s="294"/>
      <c r="K18" s="294"/>
      <c r="L18" s="294"/>
      <c r="M18" s="294"/>
      <c r="N18" s="294"/>
      <c r="O18" s="294"/>
      <c r="P18" s="294"/>
      <c r="Q18" s="294"/>
      <c r="R18" s="294"/>
      <c r="S18" s="310"/>
      <c r="T18" s="281"/>
    </row>
    <row r="19" spans="1:20" ht="34.15" customHeight="1">
      <c r="A19" s="321"/>
      <c r="B19" s="55" t="s">
        <v>28</v>
      </c>
      <c r="C19" s="319"/>
      <c r="D19" s="294"/>
      <c r="E19" s="294"/>
      <c r="F19" s="294"/>
      <c r="G19" s="294"/>
      <c r="H19" s="294"/>
      <c r="I19" s="294"/>
      <c r="J19" s="294"/>
      <c r="K19" s="294"/>
      <c r="L19" s="294"/>
      <c r="M19" s="294"/>
      <c r="N19" s="294"/>
      <c r="O19" s="294"/>
      <c r="P19" s="294"/>
      <c r="Q19" s="294"/>
      <c r="R19" s="294"/>
      <c r="S19" s="310"/>
      <c r="T19" s="88" t="s">
        <v>155</v>
      </c>
    </row>
    <row r="20" spans="1:20" ht="34.15" customHeight="1">
      <c r="A20" s="321"/>
      <c r="B20" s="55" t="s">
        <v>34</v>
      </c>
      <c r="C20" s="319"/>
      <c r="D20" s="294"/>
      <c r="E20" s="294"/>
      <c r="F20" s="294"/>
      <c r="G20" s="294"/>
      <c r="H20" s="294"/>
      <c r="I20" s="294"/>
      <c r="J20" s="294"/>
      <c r="K20" s="294"/>
      <c r="L20" s="294"/>
      <c r="M20" s="294"/>
      <c r="N20" s="294"/>
      <c r="O20" s="294"/>
      <c r="P20" s="294"/>
      <c r="Q20" s="294"/>
      <c r="R20" s="294"/>
      <c r="S20" s="310"/>
      <c r="T20" s="88" t="s">
        <v>35</v>
      </c>
    </row>
    <row r="21" spans="1:20" ht="34.15" customHeight="1">
      <c r="A21" s="321"/>
      <c r="B21" s="55" t="s">
        <v>39</v>
      </c>
      <c r="C21" s="319"/>
      <c r="D21" s="294"/>
      <c r="E21" s="294"/>
      <c r="F21" s="294"/>
      <c r="G21" s="294"/>
      <c r="H21" s="294"/>
      <c r="I21" s="294"/>
      <c r="J21" s="294"/>
      <c r="K21" s="294"/>
      <c r="L21" s="294"/>
      <c r="M21" s="294"/>
      <c r="N21" s="294"/>
      <c r="O21" s="294"/>
      <c r="P21" s="294"/>
      <c r="Q21" s="294"/>
      <c r="R21" s="294"/>
      <c r="S21" s="310"/>
      <c r="T21" s="88" t="s">
        <v>40</v>
      </c>
    </row>
    <row r="22" spans="1:20" ht="34.15" customHeight="1">
      <c r="A22" s="321"/>
      <c r="B22" s="55" t="s">
        <v>30</v>
      </c>
      <c r="C22" s="319"/>
      <c r="D22" s="294"/>
      <c r="E22" s="294"/>
      <c r="F22" s="294"/>
      <c r="G22" s="294"/>
      <c r="H22" s="294"/>
      <c r="I22" s="294"/>
      <c r="J22" s="294"/>
      <c r="K22" s="294"/>
      <c r="L22" s="294"/>
      <c r="M22" s="294"/>
      <c r="N22" s="294"/>
      <c r="O22" s="294"/>
      <c r="P22" s="294"/>
      <c r="Q22" s="294"/>
      <c r="R22" s="294"/>
      <c r="S22" s="310"/>
      <c r="T22" s="88" t="s">
        <v>203</v>
      </c>
    </row>
    <row r="23" spans="1:20" ht="41.25" customHeight="1">
      <c r="A23" s="321"/>
      <c r="B23" s="59" t="s">
        <v>148</v>
      </c>
      <c r="C23" s="319" t="s">
        <v>150</v>
      </c>
      <c r="D23" s="294"/>
      <c r="E23" s="294"/>
      <c r="F23" s="294"/>
      <c r="G23" s="294"/>
      <c r="H23" s="294"/>
      <c r="I23" s="294"/>
      <c r="J23" s="294"/>
      <c r="K23" s="294"/>
      <c r="L23" s="294"/>
      <c r="M23" s="294"/>
      <c r="N23" s="294"/>
      <c r="O23" s="294"/>
      <c r="P23" s="294"/>
      <c r="Q23" s="294"/>
      <c r="R23" s="294"/>
      <c r="S23" s="310"/>
      <c r="T23" s="87" t="s">
        <v>141</v>
      </c>
    </row>
    <row r="24" spans="1:20" ht="34.15" customHeight="1">
      <c r="A24" s="321"/>
      <c r="B24" s="55" t="s">
        <v>31</v>
      </c>
      <c r="C24" s="319"/>
      <c r="D24" s="294"/>
      <c r="E24" s="294"/>
      <c r="F24" s="294"/>
      <c r="G24" s="294"/>
      <c r="H24" s="294"/>
      <c r="I24" s="294"/>
      <c r="J24" s="294"/>
      <c r="K24" s="294"/>
      <c r="L24" s="294"/>
      <c r="M24" s="294"/>
      <c r="N24" s="294"/>
      <c r="O24" s="294"/>
      <c r="P24" s="294"/>
      <c r="Q24" s="294"/>
      <c r="R24" s="294"/>
      <c r="S24" s="310"/>
      <c r="T24" s="88" t="s">
        <v>32</v>
      </c>
    </row>
    <row r="25" spans="1:20" ht="34.15" customHeight="1">
      <c r="A25" s="321"/>
      <c r="B25" s="55" t="s">
        <v>33</v>
      </c>
      <c r="C25" s="319"/>
      <c r="D25" s="294"/>
      <c r="E25" s="294"/>
      <c r="F25" s="294"/>
      <c r="G25" s="294"/>
      <c r="H25" s="294"/>
      <c r="I25" s="294"/>
      <c r="J25" s="294"/>
      <c r="K25" s="294"/>
      <c r="L25" s="294"/>
      <c r="M25" s="294"/>
      <c r="N25" s="294"/>
      <c r="O25" s="294"/>
      <c r="P25" s="294"/>
      <c r="Q25" s="294"/>
      <c r="R25" s="294"/>
      <c r="S25" s="310"/>
      <c r="T25" s="153" t="s">
        <v>32</v>
      </c>
    </row>
    <row r="26" spans="1:20" s="30" customFormat="1" ht="12.75" customHeight="1">
      <c r="A26" s="321"/>
      <c r="B26" s="276" t="s">
        <v>221</v>
      </c>
      <c r="C26" s="277"/>
      <c r="D26" s="277"/>
      <c r="E26" s="277"/>
      <c r="F26" s="277"/>
      <c r="G26" s="277"/>
      <c r="H26" s="277"/>
      <c r="I26" s="277"/>
      <c r="J26" s="277"/>
      <c r="K26" s="277"/>
      <c r="L26" s="277"/>
      <c r="M26" s="277"/>
      <c r="N26" s="277"/>
      <c r="O26" s="277"/>
      <c r="P26" s="277"/>
      <c r="Q26" s="277"/>
      <c r="R26" s="277"/>
      <c r="S26" s="338"/>
      <c r="T26" s="154"/>
    </row>
    <row r="27" spans="1:20" ht="33" customHeight="1">
      <c r="A27" s="321"/>
      <c r="B27" s="347" t="s">
        <v>232</v>
      </c>
      <c r="C27" s="323" t="s">
        <v>163</v>
      </c>
      <c r="D27" s="324"/>
      <c r="E27" s="325"/>
      <c r="F27" s="294"/>
      <c r="G27" s="294"/>
      <c r="H27" s="294"/>
      <c r="I27" s="294"/>
      <c r="J27" s="294"/>
      <c r="K27" s="294"/>
      <c r="L27" s="294"/>
      <c r="M27" s="294"/>
      <c r="N27" s="294"/>
      <c r="O27" s="294"/>
      <c r="P27" s="294"/>
      <c r="Q27" s="294"/>
      <c r="R27" s="294"/>
      <c r="S27" s="310"/>
      <c r="T27" s="155" t="s">
        <v>191</v>
      </c>
    </row>
    <row r="28" spans="1:20" ht="33" customHeight="1">
      <c r="A28" s="321"/>
      <c r="B28" s="348"/>
      <c r="C28" s="323" t="s">
        <v>222</v>
      </c>
      <c r="D28" s="324"/>
      <c r="E28" s="325"/>
      <c r="F28" s="294"/>
      <c r="G28" s="294"/>
      <c r="H28" s="294"/>
      <c r="I28" s="294"/>
      <c r="J28" s="294"/>
      <c r="K28" s="294"/>
      <c r="L28" s="294"/>
      <c r="M28" s="294"/>
      <c r="N28" s="294"/>
      <c r="O28" s="294"/>
      <c r="P28" s="294"/>
      <c r="Q28" s="294"/>
      <c r="R28" s="294"/>
      <c r="S28" s="310"/>
      <c r="T28" s="88" t="s">
        <v>242</v>
      </c>
    </row>
    <row r="29" spans="1:20" ht="100.5" customHeight="1">
      <c r="A29" s="321"/>
      <c r="B29" s="348"/>
      <c r="C29" s="323" t="s">
        <v>164</v>
      </c>
      <c r="D29" s="324"/>
      <c r="E29" s="325"/>
      <c r="F29" s="351"/>
      <c r="G29" s="352"/>
      <c r="H29" s="352"/>
      <c r="I29" s="352"/>
      <c r="J29" s="352"/>
      <c r="K29" s="352"/>
      <c r="L29" s="352"/>
      <c r="M29" s="352"/>
      <c r="N29" s="352"/>
      <c r="O29" s="352"/>
      <c r="P29" s="352"/>
      <c r="Q29" s="326" t="s">
        <v>82</v>
      </c>
      <c r="R29" s="327"/>
      <c r="S29" s="170">
        <f>(150-(LENB(F29))/2)</f>
        <v>150</v>
      </c>
      <c r="T29" s="88" t="s">
        <v>235</v>
      </c>
    </row>
    <row r="30" spans="1:20" ht="33" customHeight="1">
      <c r="A30" s="321"/>
      <c r="B30" s="349"/>
      <c r="C30" s="323" t="s">
        <v>196</v>
      </c>
      <c r="D30" s="324"/>
      <c r="E30" s="325"/>
      <c r="F30" s="294"/>
      <c r="G30" s="294"/>
      <c r="H30" s="294"/>
      <c r="I30" s="294"/>
      <c r="J30" s="294"/>
      <c r="K30" s="294"/>
      <c r="L30" s="294"/>
      <c r="M30" s="294"/>
      <c r="N30" s="294"/>
      <c r="O30" s="294"/>
      <c r="P30" s="294"/>
      <c r="Q30" s="294"/>
      <c r="R30" s="294"/>
      <c r="S30" s="310"/>
      <c r="T30" s="88" t="s">
        <v>205</v>
      </c>
    </row>
    <row r="31" spans="1:20" s="30" customFormat="1" ht="12.75" customHeight="1">
      <c r="A31" s="321"/>
      <c r="B31" s="276" t="s">
        <v>211</v>
      </c>
      <c r="C31" s="277"/>
      <c r="D31" s="277"/>
      <c r="E31" s="277"/>
      <c r="F31" s="277"/>
      <c r="G31" s="277"/>
      <c r="H31" s="277"/>
      <c r="I31" s="277"/>
      <c r="J31" s="277"/>
      <c r="K31" s="277"/>
      <c r="L31" s="277"/>
      <c r="M31" s="277"/>
      <c r="N31" s="277"/>
      <c r="O31" s="277"/>
      <c r="P31" s="277"/>
      <c r="Q31" s="277"/>
      <c r="R31" s="277"/>
      <c r="S31" s="277"/>
      <c r="T31" s="274" t="s">
        <v>239</v>
      </c>
    </row>
    <row r="32" spans="1:20" ht="36.75" customHeight="1">
      <c r="A32" s="321"/>
      <c r="B32" s="55" t="s">
        <v>76</v>
      </c>
      <c r="C32" s="319" t="s">
        <v>206</v>
      </c>
      <c r="D32" s="294"/>
      <c r="E32" s="294"/>
      <c r="F32" s="294"/>
      <c r="G32" s="294"/>
      <c r="H32" s="294"/>
      <c r="I32" s="294"/>
      <c r="J32" s="294"/>
      <c r="K32" s="294"/>
      <c r="L32" s="294"/>
      <c r="M32" s="294"/>
      <c r="N32" s="294"/>
      <c r="O32" s="294"/>
      <c r="P32" s="294"/>
      <c r="Q32" s="294"/>
      <c r="R32" s="294"/>
      <c r="S32" s="310"/>
      <c r="T32" s="306"/>
    </row>
    <row r="33" spans="1:20" ht="36.75" customHeight="1">
      <c r="A33" s="322"/>
      <c r="B33" s="55" t="s">
        <v>29</v>
      </c>
      <c r="C33" s="319"/>
      <c r="D33" s="294"/>
      <c r="E33" s="294"/>
      <c r="F33" s="294"/>
      <c r="G33" s="294"/>
      <c r="H33" s="294"/>
      <c r="I33" s="294"/>
      <c r="J33" s="294"/>
      <c r="K33" s="294"/>
      <c r="L33" s="294"/>
      <c r="M33" s="294"/>
      <c r="N33" s="294"/>
      <c r="O33" s="294"/>
      <c r="P33" s="294"/>
      <c r="Q33" s="294"/>
      <c r="R33" s="294"/>
      <c r="S33" s="310"/>
      <c r="T33" s="307"/>
    </row>
    <row r="34" spans="1:20" s="30" customFormat="1" ht="12.75" customHeight="1">
      <c r="A34" s="91"/>
      <c r="B34" s="303"/>
      <c r="C34" s="303"/>
      <c r="D34" s="303"/>
      <c r="E34" s="303"/>
      <c r="F34" s="303"/>
      <c r="G34" s="303"/>
      <c r="H34" s="303"/>
      <c r="I34" s="303"/>
      <c r="J34" s="303"/>
      <c r="K34" s="303"/>
      <c r="L34" s="303"/>
      <c r="M34" s="303"/>
      <c r="N34" s="303"/>
      <c r="O34" s="303"/>
      <c r="P34" s="303"/>
      <c r="Q34" s="303"/>
      <c r="R34" s="303"/>
      <c r="S34" s="303"/>
      <c r="T34" s="90"/>
    </row>
    <row r="35" spans="1:20" ht="42.75" customHeight="1">
      <c r="A35" s="317" t="s">
        <v>85</v>
      </c>
      <c r="B35" s="60" t="s">
        <v>142</v>
      </c>
      <c r="C35" s="319">
        <f>【記入①】イベントガイド掲載申込書!G27</f>
        <v>0</v>
      </c>
      <c r="D35" s="294"/>
      <c r="E35" s="294"/>
      <c r="F35" s="294"/>
      <c r="G35" s="294"/>
      <c r="H35" s="294"/>
      <c r="I35" s="294"/>
      <c r="J35" s="294"/>
      <c r="K35" s="294"/>
      <c r="L35" s="294"/>
      <c r="M35" s="294"/>
      <c r="N35" s="294"/>
      <c r="O35" s="294"/>
      <c r="P35" s="294"/>
      <c r="Q35" s="294"/>
      <c r="R35" s="294"/>
      <c r="S35" s="310"/>
      <c r="T35" s="87" t="s">
        <v>212</v>
      </c>
    </row>
    <row r="36" spans="1:20" s="30" customFormat="1" ht="12.75" customHeight="1">
      <c r="A36" s="317"/>
      <c r="B36" s="171"/>
      <c r="C36" s="277" t="s">
        <v>230</v>
      </c>
      <c r="D36" s="277"/>
      <c r="E36" s="277"/>
      <c r="F36" s="277"/>
      <c r="G36" s="277"/>
      <c r="H36" s="277"/>
      <c r="I36" s="277"/>
      <c r="J36" s="277"/>
      <c r="K36" s="277"/>
      <c r="L36" s="277"/>
      <c r="M36" s="277"/>
      <c r="N36" s="277"/>
      <c r="O36" s="277"/>
      <c r="P36" s="277"/>
      <c r="Q36" s="277"/>
      <c r="R36" s="277"/>
      <c r="S36" s="293"/>
      <c r="T36" s="274" t="s">
        <v>228</v>
      </c>
    </row>
    <row r="37" spans="1:20" ht="47.25" customHeight="1" thickBot="1">
      <c r="A37" s="318"/>
      <c r="B37" s="67" t="s">
        <v>36</v>
      </c>
      <c r="C37" s="69"/>
      <c r="D37" s="68" t="s">
        <v>37</v>
      </c>
      <c r="E37" s="69"/>
      <c r="F37" s="68" t="s">
        <v>24</v>
      </c>
      <c r="G37" s="69"/>
      <c r="H37" s="68" t="s">
        <v>25</v>
      </c>
      <c r="I37" s="350" t="s">
        <v>27</v>
      </c>
      <c r="J37" s="350"/>
      <c r="K37" s="350"/>
      <c r="L37" s="69"/>
      <c r="M37" s="68" t="s">
        <v>37</v>
      </c>
      <c r="N37" s="69"/>
      <c r="O37" s="68" t="s">
        <v>24</v>
      </c>
      <c r="P37" s="69"/>
      <c r="Q37" s="68" t="s">
        <v>25</v>
      </c>
      <c r="R37" s="69"/>
      <c r="S37" s="68" t="s">
        <v>38</v>
      </c>
      <c r="T37" s="331"/>
    </row>
    <row r="38" spans="1:20" ht="82.5" customHeight="1">
      <c r="A38" s="320" t="s">
        <v>246</v>
      </c>
      <c r="B38" s="320"/>
      <c r="C38" s="320"/>
      <c r="D38" s="320"/>
      <c r="E38" s="320"/>
      <c r="F38" s="320"/>
      <c r="G38" s="320"/>
      <c r="H38" s="320"/>
      <c r="I38" s="320"/>
      <c r="J38" s="320"/>
      <c r="K38" s="320"/>
      <c r="L38" s="320"/>
      <c r="M38" s="320"/>
      <c r="N38" s="320"/>
      <c r="O38" s="320"/>
      <c r="P38" s="320"/>
      <c r="Q38" s="320"/>
      <c r="R38" s="320"/>
      <c r="S38" s="320"/>
      <c r="T38" s="320"/>
    </row>
    <row r="39" spans="1:20" ht="29.25" customHeight="1" thickBot="1">
      <c r="A39" s="308" t="s">
        <v>245</v>
      </c>
      <c r="B39" s="308"/>
      <c r="C39" s="308"/>
      <c r="D39" s="308"/>
      <c r="E39" s="308"/>
      <c r="F39" s="308"/>
      <c r="G39" s="308"/>
      <c r="H39" s="308"/>
      <c r="I39" s="308"/>
      <c r="J39" s="308"/>
      <c r="K39" s="308"/>
      <c r="L39" s="308"/>
      <c r="M39" s="308"/>
      <c r="N39" s="163"/>
      <c r="O39" s="309" t="s">
        <v>251</v>
      </c>
      <c r="P39" s="309"/>
      <c r="Q39" s="309"/>
      <c r="R39" s="309"/>
      <c r="S39" s="309"/>
      <c r="T39" s="309"/>
    </row>
    <row r="40" spans="1:20" ht="19.5" customHeight="1" thickBot="1">
      <c r="A40" s="183"/>
      <c r="B40" s="184" t="s">
        <v>243</v>
      </c>
      <c r="C40" s="185"/>
      <c r="D40" s="185"/>
      <c r="E40" s="185"/>
      <c r="F40" s="185"/>
      <c r="G40" s="185"/>
      <c r="H40" s="185"/>
      <c r="I40" s="185"/>
      <c r="J40" s="185"/>
      <c r="K40" s="185"/>
      <c r="L40" s="185"/>
      <c r="M40" s="185"/>
      <c r="N40" s="185"/>
      <c r="O40" s="185"/>
      <c r="P40" s="185"/>
      <c r="Q40" s="186"/>
      <c r="R40" s="186"/>
      <c r="S40" s="186"/>
      <c r="T40" s="187"/>
    </row>
    <row r="41" spans="1:20" s="66" customFormat="1" ht="18.75" customHeight="1" thickBot="1">
      <c r="A41" s="188"/>
      <c r="B41" s="53" t="s">
        <v>15</v>
      </c>
      <c r="C41" s="316" t="s">
        <v>16</v>
      </c>
      <c r="D41" s="316"/>
      <c r="E41" s="316"/>
      <c r="F41" s="316"/>
      <c r="G41" s="316"/>
      <c r="H41" s="316"/>
      <c r="I41" s="316"/>
      <c r="J41" s="316"/>
      <c r="K41" s="316"/>
      <c r="L41" s="316"/>
      <c r="M41" s="316"/>
      <c r="N41" s="316"/>
      <c r="O41" s="316"/>
      <c r="P41" s="316"/>
      <c r="Q41" s="316"/>
      <c r="R41" s="316"/>
      <c r="S41" s="316"/>
      <c r="T41" s="54" t="s">
        <v>77</v>
      </c>
    </row>
    <row r="42" spans="1:20" ht="34.5" customHeight="1">
      <c r="A42" s="278" t="s">
        <v>247</v>
      </c>
      <c r="B42" s="71" t="s">
        <v>197</v>
      </c>
      <c r="C42" s="311" t="s">
        <v>158</v>
      </c>
      <c r="D42" s="312"/>
      <c r="E42" s="313"/>
      <c r="F42" s="314" t="s">
        <v>199</v>
      </c>
      <c r="G42" s="314"/>
      <c r="H42" s="314"/>
      <c r="I42" s="314"/>
      <c r="J42" s="314"/>
      <c r="K42" s="314"/>
      <c r="L42" s="314"/>
      <c r="M42" s="314"/>
      <c r="N42" s="314"/>
      <c r="O42" s="314"/>
      <c r="P42" s="315"/>
      <c r="Q42" s="304" t="s">
        <v>82</v>
      </c>
      <c r="R42" s="304"/>
      <c r="S42" s="94">
        <f>(26-(LENB(F42))/2)</f>
        <v>13</v>
      </c>
      <c r="T42" s="95" t="s">
        <v>138</v>
      </c>
    </row>
    <row r="43" spans="1:20" ht="46.5" customHeight="1">
      <c r="A43" s="278"/>
      <c r="B43" s="61" t="s">
        <v>22</v>
      </c>
      <c r="C43" s="288"/>
      <c r="D43" s="288"/>
      <c r="E43" s="57" t="s">
        <v>23</v>
      </c>
      <c r="F43" s="136"/>
      <c r="G43" s="57" t="s">
        <v>24</v>
      </c>
      <c r="H43" s="136"/>
      <c r="I43" s="57" t="s">
        <v>25</v>
      </c>
      <c r="J43" s="57" t="s">
        <v>83</v>
      </c>
      <c r="K43" s="57" t="str">
        <f>IFERROR(TEXT(DATE($C$43,$F$43,$H$43),"aaa"),"")</f>
        <v/>
      </c>
      <c r="L43" s="57" t="s">
        <v>84</v>
      </c>
      <c r="M43" s="72"/>
      <c r="N43" s="57" t="s">
        <v>26</v>
      </c>
      <c r="O43" s="72"/>
      <c r="P43" s="57" t="s">
        <v>27</v>
      </c>
      <c r="Q43" s="72"/>
      <c r="R43" s="57" t="s">
        <v>26</v>
      </c>
      <c r="S43" s="72"/>
      <c r="T43" s="89" t="s">
        <v>240</v>
      </c>
    </row>
    <row r="44" spans="1:20" ht="46.5" customHeight="1">
      <c r="A44" s="278"/>
      <c r="B44" s="62" t="s">
        <v>36</v>
      </c>
      <c r="C44" s="305"/>
      <c r="D44" s="288"/>
      <c r="E44" s="63" t="s">
        <v>37</v>
      </c>
      <c r="F44" s="136"/>
      <c r="G44" s="63" t="s">
        <v>24</v>
      </c>
      <c r="H44" s="136"/>
      <c r="I44" s="63" t="s">
        <v>25</v>
      </c>
      <c r="J44" s="63" t="s">
        <v>27</v>
      </c>
      <c r="K44" s="83"/>
      <c r="L44" s="63" t="s">
        <v>37</v>
      </c>
      <c r="M44" s="83"/>
      <c r="N44" s="63" t="s">
        <v>24</v>
      </c>
      <c r="O44" s="83"/>
      <c r="P44" s="63" t="s">
        <v>25</v>
      </c>
      <c r="Q44" s="83"/>
      <c r="R44" s="96" t="s">
        <v>143</v>
      </c>
      <c r="S44" s="97"/>
      <c r="T44" s="165" t="s">
        <v>204</v>
      </c>
    </row>
    <row r="45" spans="1:20" ht="34.5" customHeight="1">
      <c r="A45" s="278"/>
      <c r="B45" s="64" t="s">
        <v>28</v>
      </c>
      <c r="C45" s="299" t="s">
        <v>192</v>
      </c>
      <c r="D45" s="299"/>
      <c r="E45" s="299"/>
      <c r="F45" s="299"/>
      <c r="G45" s="299"/>
      <c r="H45" s="299"/>
      <c r="I45" s="299"/>
      <c r="J45" s="299"/>
      <c r="K45" s="299"/>
      <c r="L45" s="299"/>
      <c r="M45" s="299"/>
      <c r="N45" s="299"/>
      <c r="O45" s="299"/>
      <c r="P45" s="299"/>
      <c r="Q45" s="299"/>
      <c r="R45" s="299"/>
      <c r="S45" s="300"/>
      <c r="T45" s="89" t="s">
        <v>216</v>
      </c>
    </row>
    <row r="46" spans="1:20" s="30" customFormat="1" ht="12.75" customHeight="1">
      <c r="A46" s="278"/>
      <c r="B46" s="276" t="s">
        <v>211</v>
      </c>
      <c r="C46" s="277"/>
      <c r="D46" s="277"/>
      <c r="E46" s="277"/>
      <c r="F46" s="277"/>
      <c r="G46" s="277"/>
      <c r="H46" s="277"/>
      <c r="I46" s="277"/>
      <c r="J46" s="277"/>
      <c r="K46" s="277"/>
      <c r="L46" s="277"/>
      <c r="M46" s="277"/>
      <c r="N46" s="277"/>
      <c r="O46" s="277"/>
      <c r="P46" s="277"/>
      <c r="Q46" s="277"/>
      <c r="R46" s="277"/>
      <c r="S46" s="277"/>
      <c r="T46" s="280" t="s">
        <v>215</v>
      </c>
    </row>
    <row r="47" spans="1:20" ht="34.5" customHeight="1">
      <c r="A47" s="278"/>
      <c r="B47" s="64" t="s">
        <v>76</v>
      </c>
      <c r="C47" s="294" t="s">
        <v>192</v>
      </c>
      <c r="D47" s="294"/>
      <c r="E47" s="294"/>
      <c r="F47" s="294"/>
      <c r="G47" s="294"/>
      <c r="H47" s="294"/>
      <c r="I47" s="294"/>
      <c r="J47" s="294"/>
      <c r="K47" s="294"/>
      <c r="L47" s="294"/>
      <c r="M47" s="294"/>
      <c r="N47" s="294"/>
      <c r="O47" s="294"/>
      <c r="P47" s="294"/>
      <c r="Q47" s="294"/>
      <c r="R47" s="294"/>
      <c r="S47" s="310"/>
      <c r="T47" s="281"/>
    </row>
    <row r="48" spans="1:20" ht="34.5" customHeight="1">
      <c r="A48" s="279"/>
      <c r="B48" s="64" t="s">
        <v>29</v>
      </c>
      <c r="C48" s="294" t="s">
        <v>192</v>
      </c>
      <c r="D48" s="294"/>
      <c r="E48" s="294"/>
      <c r="F48" s="294"/>
      <c r="G48" s="294"/>
      <c r="H48" s="294"/>
      <c r="I48" s="294"/>
      <c r="J48" s="294"/>
      <c r="K48" s="294"/>
      <c r="L48" s="294"/>
      <c r="M48" s="294"/>
      <c r="N48" s="294"/>
      <c r="O48" s="294"/>
      <c r="P48" s="294"/>
      <c r="Q48" s="294"/>
      <c r="R48" s="294"/>
      <c r="S48" s="310"/>
      <c r="T48" s="88" t="s">
        <v>215</v>
      </c>
    </row>
    <row r="49" spans="1:20" s="30" customFormat="1" ht="12.75" customHeight="1">
      <c r="A49" s="193"/>
      <c r="B49" s="277"/>
      <c r="C49" s="277"/>
      <c r="D49" s="277"/>
      <c r="E49" s="277"/>
      <c r="F49" s="277"/>
      <c r="G49" s="277"/>
      <c r="H49" s="277"/>
      <c r="I49" s="277"/>
      <c r="J49" s="277"/>
      <c r="K49" s="277"/>
      <c r="L49" s="277"/>
      <c r="M49" s="277"/>
      <c r="N49" s="277"/>
      <c r="O49" s="277"/>
      <c r="P49" s="277"/>
      <c r="Q49" s="277"/>
      <c r="R49" s="277"/>
      <c r="S49" s="277"/>
      <c r="T49" s="194"/>
    </row>
    <row r="50" spans="1:20" ht="34.5" customHeight="1">
      <c r="A50" s="301" t="s">
        <v>248</v>
      </c>
      <c r="B50" s="64" t="s">
        <v>193</v>
      </c>
      <c r="C50" s="294" t="s">
        <v>192</v>
      </c>
      <c r="D50" s="294"/>
      <c r="E50" s="294"/>
      <c r="F50" s="294"/>
      <c r="G50" s="294"/>
      <c r="H50" s="294"/>
      <c r="I50" s="294"/>
      <c r="J50" s="294"/>
      <c r="K50" s="294"/>
      <c r="L50" s="294"/>
      <c r="M50" s="294"/>
      <c r="N50" s="294"/>
      <c r="O50" s="294"/>
      <c r="P50" s="294"/>
      <c r="Q50" s="294"/>
      <c r="R50" s="294"/>
      <c r="S50" s="310"/>
      <c r="T50" s="88" t="s">
        <v>35</v>
      </c>
    </row>
    <row r="51" spans="1:20" s="30" customFormat="1" ht="12.75" customHeight="1">
      <c r="A51" s="301"/>
      <c r="B51" s="171"/>
      <c r="C51" s="277" t="s">
        <v>230</v>
      </c>
      <c r="D51" s="277"/>
      <c r="E51" s="277"/>
      <c r="F51" s="277"/>
      <c r="G51" s="277"/>
      <c r="H51" s="277"/>
      <c r="I51" s="277"/>
      <c r="J51" s="277"/>
      <c r="K51" s="277"/>
      <c r="L51" s="277"/>
      <c r="M51" s="277"/>
      <c r="N51" s="277"/>
      <c r="O51" s="277"/>
      <c r="P51" s="277"/>
      <c r="Q51" s="277"/>
      <c r="R51" s="277"/>
      <c r="S51" s="293"/>
      <c r="T51" s="274" t="s">
        <v>213</v>
      </c>
    </row>
    <row r="52" spans="1:20" ht="34.5" customHeight="1" thickBot="1">
      <c r="A52" s="302"/>
      <c r="B52" s="176" t="s">
        <v>194</v>
      </c>
      <c r="C52" s="291"/>
      <c r="D52" s="291"/>
      <c r="E52" s="291"/>
      <c r="F52" s="291"/>
      <c r="G52" s="291"/>
      <c r="H52" s="291"/>
      <c r="I52" s="291"/>
      <c r="J52" s="291"/>
      <c r="K52" s="291"/>
      <c r="L52" s="291"/>
      <c r="M52" s="291"/>
      <c r="N52" s="291"/>
      <c r="O52" s="291"/>
      <c r="P52" s="291"/>
      <c r="Q52" s="291"/>
      <c r="R52" s="291"/>
      <c r="S52" s="292"/>
      <c r="T52" s="275"/>
    </row>
    <row r="53" spans="1:20" ht="19.5" customHeight="1">
      <c r="A53" s="189"/>
      <c r="B53" s="184" t="s">
        <v>244</v>
      </c>
      <c r="C53" s="190"/>
      <c r="D53" s="190"/>
      <c r="E53" s="190"/>
      <c r="F53" s="190"/>
      <c r="G53" s="190"/>
      <c r="H53" s="190"/>
      <c r="I53" s="190"/>
      <c r="J53" s="190"/>
      <c r="K53" s="190"/>
      <c r="L53" s="190"/>
      <c r="M53" s="190"/>
      <c r="N53" s="190"/>
      <c r="O53" s="190"/>
      <c r="P53" s="190"/>
      <c r="Q53" s="191"/>
      <c r="R53" s="191"/>
      <c r="S53" s="191"/>
      <c r="T53" s="192"/>
    </row>
    <row r="54" spans="1:20" ht="34.5" customHeight="1">
      <c r="A54" s="278" t="s">
        <v>249</v>
      </c>
      <c r="B54" s="175" t="s">
        <v>197</v>
      </c>
      <c r="C54" s="282" t="s">
        <v>158</v>
      </c>
      <c r="D54" s="283"/>
      <c r="E54" s="284"/>
      <c r="F54" s="285" t="s">
        <v>199</v>
      </c>
      <c r="G54" s="285"/>
      <c r="H54" s="285"/>
      <c r="I54" s="285"/>
      <c r="J54" s="285"/>
      <c r="K54" s="285"/>
      <c r="L54" s="285"/>
      <c r="M54" s="285"/>
      <c r="N54" s="285"/>
      <c r="O54" s="285"/>
      <c r="P54" s="286"/>
      <c r="Q54" s="287" t="s">
        <v>82</v>
      </c>
      <c r="R54" s="287"/>
      <c r="S54" s="93">
        <f>(26-(LENB(F54))/2)</f>
        <v>13</v>
      </c>
      <c r="T54" s="177" t="s">
        <v>198</v>
      </c>
    </row>
    <row r="55" spans="1:20" ht="46.5" customHeight="1">
      <c r="A55" s="278"/>
      <c r="B55" s="61" t="s">
        <v>22</v>
      </c>
      <c r="C55" s="288"/>
      <c r="D55" s="288"/>
      <c r="E55" s="57" t="s">
        <v>23</v>
      </c>
      <c r="F55" s="174"/>
      <c r="G55" s="57" t="s">
        <v>24</v>
      </c>
      <c r="H55" s="174"/>
      <c r="I55" s="57" t="s">
        <v>25</v>
      </c>
      <c r="J55" s="57" t="s">
        <v>83</v>
      </c>
      <c r="K55" s="57" t="str">
        <f>IFERROR(TEXT(DATE($C$55,$F$55,$H$55),"aaa"),"")</f>
        <v/>
      </c>
      <c r="L55" s="57" t="s">
        <v>84</v>
      </c>
      <c r="M55" s="72"/>
      <c r="N55" s="57" t="s">
        <v>26</v>
      </c>
      <c r="O55" s="72"/>
      <c r="P55" s="57" t="s">
        <v>27</v>
      </c>
      <c r="Q55" s="72"/>
      <c r="R55" s="57" t="s">
        <v>26</v>
      </c>
      <c r="S55" s="72"/>
      <c r="T55" s="178" t="s">
        <v>240</v>
      </c>
    </row>
    <row r="56" spans="1:20" ht="46.5" customHeight="1">
      <c r="A56" s="278"/>
      <c r="B56" s="62" t="s">
        <v>36</v>
      </c>
      <c r="C56" s="298"/>
      <c r="D56" s="288"/>
      <c r="E56" s="63" t="s">
        <v>37</v>
      </c>
      <c r="F56" s="174"/>
      <c r="G56" s="63" t="s">
        <v>24</v>
      </c>
      <c r="H56" s="174"/>
      <c r="I56" s="63" t="s">
        <v>25</v>
      </c>
      <c r="J56" s="63" t="s">
        <v>27</v>
      </c>
      <c r="K56" s="83"/>
      <c r="L56" s="63" t="s">
        <v>37</v>
      </c>
      <c r="M56" s="83"/>
      <c r="N56" s="63" t="s">
        <v>24</v>
      </c>
      <c r="O56" s="83"/>
      <c r="P56" s="63" t="s">
        <v>25</v>
      </c>
      <c r="Q56" s="83"/>
      <c r="R56" s="289" t="s">
        <v>143</v>
      </c>
      <c r="S56" s="290"/>
      <c r="T56" s="179" t="s">
        <v>204</v>
      </c>
    </row>
    <row r="57" spans="1:20" ht="34.5" customHeight="1">
      <c r="A57" s="278"/>
      <c r="B57" s="64" t="s">
        <v>28</v>
      </c>
      <c r="C57" s="299" t="s">
        <v>192</v>
      </c>
      <c r="D57" s="299"/>
      <c r="E57" s="299"/>
      <c r="F57" s="299"/>
      <c r="G57" s="299"/>
      <c r="H57" s="299"/>
      <c r="I57" s="299"/>
      <c r="J57" s="299"/>
      <c r="K57" s="299"/>
      <c r="L57" s="299"/>
      <c r="M57" s="299"/>
      <c r="N57" s="299"/>
      <c r="O57" s="299"/>
      <c r="P57" s="299"/>
      <c r="Q57" s="299"/>
      <c r="R57" s="299"/>
      <c r="S57" s="300"/>
      <c r="T57" s="178" t="s">
        <v>216</v>
      </c>
    </row>
    <row r="58" spans="1:20" s="30" customFormat="1" ht="12.75" customHeight="1">
      <c r="A58" s="278"/>
      <c r="B58" s="276" t="s">
        <v>211</v>
      </c>
      <c r="C58" s="277"/>
      <c r="D58" s="277"/>
      <c r="E58" s="277"/>
      <c r="F58" s="277"/>
      <c r="G58" s="277"/>
      <c r="H58" s="277"/>
      <c r="I58" s="277"/>
      <c r="J58" s="277"/>
      <c r="K58" s="277"/>
      <c r="L58" s="277"/>
      <c r="M58" s="277"/>
      <c r="N58" s="277"/>
      <c r="O58" s="277"/>
      <c r="P58" s="277"/>
      <c r="Q58" s="277"/>
      <c r="R58" s="277"/>
      <c r="S58" s="277"/>
      <c r="T58" s="280" t="s">
        <v>215</v>
      </c>
    </row>
    <row r="59" spans="1:20" ht="34.5" customHeight="1">
      <c r="A59" s="278"/>
      <c r="B59" s="64" t="s">
        <v>76</v>
      </c>
      <c r="C59" s="294" t="s">
        <v>192</v>
      </c>
      <c r="D59" s="294"/>
      <c r="E59" s="294"/>
      <c r="F59" s="294"/>
      <c r="G59" s="294"/>
      <c r="H59" s="294"/>
      <c r="I59" s="294"/>
      <c r="J59" s="294"/>
      <c r="K59" s="294"/>
      <c r="L59" s="294"/>
      <c r="M59" s="294"/>
      <c r="N59" s="294"/>
      <c r="O59" s="294"/>
      <c r="P59" s="294"/>
      <c r="Q59" s="294"/>
      <c r="R59" s="294"/>
      <c r="S59" s="295"/>
      <c r="T59" s="281"/>
    </row>
    <row r="60" spans="1:20" ht="34.5" customHeight="1">
      <c r="A60" s="279"/>
      <c r="B60" s="64" t="s">
        <v>29</v>
      </c>
      <c r="C60" s="294" t="s">
        <v>192</v>
      </c>
      <c r="D60" s="294"/>
      <c r="E60" s="294"/>
      <c r="F60" s="294"/>
      <c r="G60" s="294"/>
      <c r="H60" s="294"/>
      <c r="I60" s="294"/>
      <c r="J60" s="294"/>
      <c r="K60" s="294"/>
      <c r="L60" s="294"/>
      <c r="M60" s="294"/>
      <c r="N60" s="294"/>
      <c r="O60" s="294"/>
      <c r="P60" s="294"/>
      <c r="Q60" s="294"/>
      <c r="R60" s="294"/>
      <c r="S60" s="295"/>
      <c r="T60" s="153" t="s">
        <v>215</v>
      </c>
    </row>
    <row r="61" spans="1:20" s="30" customFormat="1" ht="12.75" customHeight="1">
      <c r="A61" s="193"/>
      <c r="B61" s="277"/>
      <c r="C61" s="277"/>
      <c r="D61" s="277"/>
      <c r="E61" s="277"/>
      <c r="F61" s="277"/>
      <c r="G61" s="277"/>
      <c r="H61" s="277"/>
      <c r="I61" s="277"/>
      <c r="J61" s="277"/>
      <c r="K61" s="277"/>
      <c r="L61" s="277"/>
      <c r="M61" s="277"/>
      <c r="N61" s="277"/>
      <c r="O61" s="277"/>
      <c r="P61" s="277"/>
      <c r="Q61" s="277"/>
      <c r="R61" s="277"/>
      <c r="S61" s="277"/>
      <c r="T61" s="194"/>
    </row>
    <row r="62" spans="1:20" ht="34.5" customHeight="1">
      <c r="A62" s="301" t="s">
        <v>250</v>
      </c>
      <c r="B62" s="64" t="s">
        <v>193</v>
      </c>
      <c r="C62" s="294" t="s">
        <v>192</v>
      </c>
      <c r="D62" s="294"/>
      <c r="E62" s="294"/>
      <c r="F62" s="294"/>
      <c r="G62" s="294"/>
      <c r="H62" s="294"/>
      <c r="I62" s="294"/>
      <c r="J62" s="294"/>
      <c r="K62" s="294"/>
      <c r="L62" s="294"/>
      <c r="M62" s="294"/>
      <c r="N62" s="294"/>
      <c r="O62" s="294"/>
      <c r="P62" s="294"/>
      <c r="Q62" s="294"/>
      <c r="R62" s="294"/>
      <c r="S62" s="295"/>
      <c r="T62" s="153" t="s">
        <v>35</v>
      </c>
    </row>
    <row r="63" spans="1:20" s="30" customFormat="1" ht="12.75" customHeight="1">
      <c r="A63" s="301"/>
      <c r="B63" s="171"/>
      <c r="C63" s="277" t="s">
        <v>230</v>
      </c>
      <c r="D63" s="277"/>
      <c r="E63" s="277"/>
      <c r="F63" s="277"/>
      <c r="G63" s="277"/>
      <c r="H63" s="277"/>
      <c r="I63" s="277"/>
      <c r="J63" s="277"/>
      <c r="K63" s="277"/>
      <c r="L63" s="277"/>
      <c r="M63" s="277"/>
      <c r="N63" s="277"/>
      <c r="O63" s="277"/>
      <c r="P63" s="277"/>
      <c r="Q63" s="277"/>
      <c r="R63" s="277"/>
      <c r="S63" s="293"/>
      <c r="T63" s="182"/>
    </row>
    <row r="64" spans="1:20" ht="34.5" customHeight="1" thickBot="1">
      <c r="A64" s="302"/>
      <c r="B64" s="180" t="s">
        <v>194</v>
      </c>
      <c r="C64" s="296"/>
      <c r="D64" s="296"/>
      <c r="E64" s="296"/>
      <c r="F64" s="296"/>
      <c r="G64" s="296"/>
      <c r="H64" s="296"/>
      <c r="I64" s="296"/>
      <c r="J64" s="296"/>
      <c r="K64" s="296"/>
      <c r="L64" s="296"/>
      <c r="M64" s="296"/>
      <c r="N64" s="296"/>
      <c r="O64" s="296"/>
      <c r="P64" s="296"/>
      <c r="Q64" s="296"/>
      <c r="R64" s="296"/>
      <c r="S64" s="297"/>
      <c r="T64" s="181" t="s">
        <v>214</v>
      </c>
    </row>
  </sheetData>
  <mergeCells count="101">
    <mergeCell ref="A1:S1"/>
    <mergeCell ref="B17:B18"/>
    <mergeCell ref="C18:E18"/>
    <mergeCell ref="F18:S18"/>
    <mergeCell ref="T17:T18"/>
    <mergeCell ref="Q9:R9"/>
    <mergeCell ref="F9:P9"/>
    <mergeCell ref="B4:T4"/>
    <mergeCell ref="C13:S13"/>
    <mergeCell ref="F8:P8"/>
    <mergeCell ref="C5:S5"/>
    <mergeCell ref="A6:A11"/>
    <mergeCell ref="C6:E6"/>
    <mergeCell ref="F6:P6"/>
    <mergeCell ref="Q6:R6"/>
    <mergeCell ref="C7:E7"/>
    <mergeCell ref="F7:P7"/>
    <mergeCell ref="Q7:R7"/>
    <mergeCell ref="T36:T37"/>
    <mergeCell ref="C36:S36"/>
    <mergeCell ref="T8:T9"/>
    <mergeCell ref="C9:E9"/>
    <mergeCell ref="B8:B9"/>
    <mergeCell ref="C8:E8"/>
    <mergeCell ref="Q8:R8"/>
    <mergeCell ref="B12:T12"/>
    <mergeCell ref="B26:S26"/>
    <mergeCell ref="C10:E10"/>
    <mergeCell ref="F10:S10"/>
    <mergeCell ref="C11:E11"/>
    <mergeCell ref="F11:P11"/>
    <mergeCell ref="Q11:R11"/>
    <mergeCell ref="C24:S24"/>
    <mergeCell ref="C25:S25"/>
    <mergeCell ref="C23:S23"/>
    <mergeCell ref="C14:S14"/>
    <mergeCell ref="C15:E15"/>
    <mergeCell ref="F15:S15"/>
    <mergeCell ref="C22:S22"/>
    <mergeCell ref="B27:B30"/>
    <mergeCell ref="I37:K37"/>
    <mergeCell ref="F29:P29"/>
    <mergeCell ref="Q29:R29"/>
    <mergeCell ref="B31:S31"/>
    <mergeCell ref="F28:S28"/>
    <mergeCell ref="C16:S16"/>
    <mergeCell ref="C17:D17"/>
    <mergeCell ref="C19:S19"/>
    <mergeCell ref="C20:S20"/>
    <mergeCell ref="C21:S21"/>
    <mergeCell ref="C29:E29"/>
    <mergeCell ref="C27:E27"/>
    <mergeCell ref="F27:S27"/>
    <mergeCell ref="C28:E28"/>
    <mergeCell ref="B34:S34"/>
    <mergeCell ref="Q42:R42"/>
    <mergeCell ref="C43:D43"/>
    <mergeCell ref="C44:D44"/>
    <mergeCell ref="T31:T33"/>
    <mergeCell ref="A39:M39"/>
    <mergeCell ref="O39:T39"/>
    <mergeCell ref="C48:S48"/>
    <mergeCell ref="C50:S50"/>
    <mergeCell ref="C42:E42"/>
    <mergeCell ref="F42:P42"/>
    <mergeCell ref="C41:S41"/>
    <mergeCell ref="C45:S45"/>
    <mergeCell ref="C47:S47"/>
    <mergeCell ref="A50:A52"/>
    <mergeCell ref="B49:S49"/>
    <mergeCell ref="A35:A37"/>
    <mergeCell ref="C35:S35"/>
    <mergeCell ref="C33:S33"/>
    <mergeCell ref="A38:T38"/>
    <mergeCell ref="A14:A33"/>
    <mergeCell ref="C30:E30"/>
    <mergeCell ref="F30:S30"/>
    <mergeCell ref="C32:S32"/>
    <mergeCell ref="C62:S62"/>
    <mergeCell ref="C64:S64"/>
    <mergeCell ref="C56:D56"/>
    <mergeCell ref="C57:S57"/>
    <mergeCell ref="C59:S59"/>
    <mergeCell ref="C60:S60"/>
    <mergeCell ref="C63:S63"/>
    <mergeCell ref="A62:A64"/>
    <mergeCell ref="B61:S61"/>
    <mergeCell ref="T51:T52"/>
    <mergeCell ref="B46:S46"/>
    <mergeCell ref="B58:S58"/>
    <mergeCell ref="A42:A48"/>
    <mergeCell ref="A54:A60"/>
    <mergeCell ref="T46:T47"/>
    <mergeCell ref="T58:T59"/>
    <mergeCell ref="C54:E54"/>
    <mergeCell ref="F54:P54"/>
    <mergeCell ref="Q54:R54"/>
    <mergeCell ref="C55:D55"/>
    <mergeCell ref="R56:S56"/>
    <mergeCell ref="C52:S52"/>
    <mergeCell ref="C51:S51"/>
  </mergeCells>
  <phoneticPr fontId="2"/>
  <conditionalFormatting sqref="F6:F8 F11 C14 F15 C16:C17 F17 H17 M17 O17 Q17 S17 C19:C20 C22:C23 C35 L37 N37 P37 R37">
    <cfRule type="containsBlanks" dxfId="11" priority="7">
      <formula>LEN(TRIM(C6))=0</formula>
    </cfRule>
  </conditionalFormatting>
  <conditionalFormatting sqref="C23:S23">
    <cfRule type="containsText" dxfId="10" priority="4" operator="containsText" text="〇〇〇〇〇〇セミナー事務局（TEL：03-****-****／E-mail：****@*****）">
      <formula>NOT(ISERROR(SEARCH("〇〇〇〇〇〇セミナー事務局（TEL：03-****-****／E-mail：****@*****）",C23)))</formula>
    </cfRule>
  </conditionalFormatting>
  <conditionalFormatting sqref="F9:P9">
    <cfRule type="expression" dxfId="9" priority="1">
      <formula>$F$8&lt;&gt;"その他（下に記入）"</formula>
    </cfRule>
  </conditionalFormatting>
  <dataValidations count="10">
    <dataValidation type="textLength" errorStyle="warning" showInputMessage="1" showErrorMessage="1" errorTitle="文字数オーバー" error="文字数は全角26文字、半角52文字までです。" sqref="J5:P5 F6:P6" xr:uid="{8D693A70-2669-4EF7-89B4-4A3AB404481D}">
      <formula1>0</formula1>
      <formula2>27</formula2>
    </dataValidation>
    <dataValidation type="textLength" errorStyle="warning" allowBlank="1" showErrorMessage="1" errorTitle="文字数オーバー" error="文字数は全角46文字、半角92文字までです。" sqref="F11" xr:uid="{67DF7007-9DF9-4B05-B11A-CBBC716CD951}">
      <formula1>0</formula1>
      <formula2>47</formula2>
    </dataValidation>
    <dataValidation type="textLength" errorStyle="warning" showErrorMessage="1" errorTitle="文字数オーバー" error="文字数は全角36文字、半角72文字までです。" sqref="F7:P7" xr:uid="{07466963-3376-4B06-826C-B4A7669023C0}">
      <formula1>0</formula1>
      <formula2>37</formula2>
    </dataValidation>
    <dataValidation type="textLength" errorStyle="warning" allowBlank="1" showInputMessage="1" showErrorMessage="1" errorTitle="文字数オーバー" error="文字数は全角26文字、半角52文字までです。" sqref="F54:P54 F42:P42" xr:uid="{3A08C374-3D2B-4852-8249-BB5B0DAE16D7}">
      <formula1>0</formula1>
      <formula2>27</formula2>
    </dataValidation>
    <dataValidation type="textLength" errorStyle="warning" allowBlank="1" showInputMessage="1" showErrorMessage="1" errorTitle="文字数オーバー" error="文字数は全角26文字、半角52文字までです。" sqref="Q11 S5:S7 S9 Q5:Q7 Q42 S42 Q54 S54 Q9 S11 Q29" xr:uid="{B25F433E-7BE7-4577-8522-272E528DDE41}">
      <formula1>0</formula1>
      <formula2>26</formula2>
    </dataValidation>
    <dataValidation type="list" allowBlank="1" showInputMessage="1" showErrorMessage="1" sqref="F8" xr:uid="{24D87207-232E-4721-9D79-F30DBE4C6FD8}">
      <formula1>"経営・ビジネス,人材・教育,マーケティング,財務・経理,労務・法務,経営・IT,アプリ開発,セキュリティー,新規事業開発,その他（下に記入）"</formula1>
    </dataValidation>
    <dataValidation type="textLength" errorStyle="warning" operator="lessThanOrEqual" allowBlank="1" showInputMessage="1" showErrorMessage="1" errorTitle="文字数オーバー" error="文字数は全角7文字までです。" promptTitle="「その他」を選択した場合のみ記入" prompt="イベントジャンルが選択されている場合はそちらが反映されます" sqref="F9:P9" xr:uid="{CB5E5265-F079-46B4-A3DE-74F12AE5C57C}">
      <formula1>7</formula1>
    </dataValidation>
    <dataValidation type="whole" allowBlank="1" showInputMessage="1" showErrorMessage="1" error="時間の指定は1時～23時の間としてください" sqref="Q56 Q44" xr:uid="{0B3E314E-ED6F-4B02-BFA7-B5958B04271E}">
      <formula1>1</formula1>
      <formula2>23</formula2>
    </dataValidation>
    <dataValidation type="whole" allowBlank="1" showInputMessage="1" showErrorMessage="1" error="時間の指定は0時～23時の間としてください" sqref="R37" xr:uid="{849A9147-1F15-4F4D-BBA7-24BE0741C35F}">
      <formula1>0</formula1>
      <formula2>23</formula2>
    </dataValidation>
    <dataValidation type="textLength" errorStyle="warning" allowBlank="1" showInputMessage="1" showErrorMessage="1" errorTitle="文字数オーバー" error="文字数は全角150文字程度までです。" sqref="F29:P29" xr:uid="{89BF609D-FD66-43EC-887A-6B0E7A09EB92}">
      <formula1>0</formula1>
      <formula2>152</formula2>
    </dataValidation>
  </dataValidations>
  <pageMargins left="0.23622047244094491" right="0.23622047244094491" top="0.44" bottom="0.33" header="0.31496062992125984" footer="0.31496062992125984"/>
  <pageSetup paperSize="9" scale="70" orientation="portrait"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07154-1525-41EE-9069-3A311A4CA9E0}">
  <dimension ref="A1:U44"/>
  <sheetViews>
    <sheetView showGridLines="0" showWhiteSpace="0" zoomScale="90" zoomScaleNormal="90" zoomScaleSheetLayoutView="70" zoomScalePageLayoutView="90" workbookViewId="0">
      <selection activeCell="D7" sqref="D7"/>
    </sheetView>
  </sheetViews>
  <sheetFormatPr defaultColWidth="11.375" defaultRowHeight="14.25" customHeight="1"/>
  <cols>
    <col min="1" max="1" width="4.125" style="9" customWidth="1"/>
    <col min="2" max="2" width="17.625" style="9" customWidth="1"/>
    <col min="3" max="3" width="26.5" style="10" customWidth="1"/>
    <col min="4" max="4" width="94.25" style="11" customWidth="1"/>
    <col min="5" max="5" width="51.75" style="9" bestFit="1" customWidth="1"/>
    <col min="6" max="16384" width="11.375" style="9"/>
  </cols>
  <sheetData>
    <row r="1" spans="1:21" ht="24">
      <c r="A1" s="353" t="str">
        <f ca="1">"BizGateイベントガイド "&amp;RIGHT(CELL("filename",A1),LEN(CELL("filename",A1))-FIND("]", CELL("filename",A1)))</f>
        <v>BizGateイベントガイド 【記入③】プログラム情報入力シート</v>
      </c>
      <c r="B1" s="353"/>
      <c r="C1" s="353"/>
      <c r="D1" s="353"/>
      <c r="E1" s="195" t="s">
        <v>229</v>
      </c>
      <c r="F1" s="78"/>
      <c r="G1" s="78"/>
      <c r="H1" s="78"/>
      <c r="I1" s="78"/>
      <c r="J1" s="78"/>
      <c r="K1" s="78"/>
      <c r="L1" s="78"/>
      <c r="M1" s="78"/>
      <c r="N1" s="78"/>
      <c r="O1" s="78"/>
      <c r="P1" s="78"/>
      <c r="Q1" s="78"/>
      <c r="R1" s="78"/>
      <c r="S1" s="78"/>
      <c r="T1" s="78"/>
      <c r="U1" s="78"/>
    </row>
    <row r="2" spans="1:21" s="37" customFormat="1" ht="15" customHeight="1">
      <c r="A2" s="37" t="s">
        <v>151</v>
      </c>
    </row>
    <row r="3" spans="1:21" s="37" customFormat="1" ht="15" customHeight="1">
      <c r="A3" s="37" t="s">
        <v>209</v>
      </c>
    </row>
    <row r="4" spans="1:21" s="12" customFormat="1" ht="18.75" customHeight="1">
      <c r="A4" s="137"/>
      <c r="B4" s="138" t="s">
        <v>180</v>
      </c>
      <c r="C4" s="139"/>
      <c r="D4" s="139"/>
      <c r="E4" s="140"/>
      <c r="F4" s="2"/>
    </row>
    <row r="5" spans="1:21" s="12" customFormat="1" ht="24">
      <c r="A5" s="141"/>
      <c r="B5" s="124" t="s">
        <v>41</v>
      </c>
      <c r="C5" s="125" t="s">
        <v>42</v>
      </c>
      <c r="D5" s="125" t="s">
        <v>43</v>
      </c>
      <c r="E5" s="126" t="s">
        <v>44</v>
      </c>
      <c r="F5" s="2"/>
    </row>
    <row r="6" spans="1:21" s="12" customFormat="1" ht="34.9" customHeight="1">
      <c r="A6" s="372" t="s">
        <v>166</v>
      </c>
      <c r="B6" s="378" t="s">
        <v>80</v>
      </c>
      <c r="C6" s="110" t="s">
        <v>223</v>
      </c>
      <c r="D6" s="13"/>
      <c r="E6" s="100" t="s">
        <v>154</v>
      </c>
      <c r="F6" s="2"/>
    </row>
    <row r="7" spans="1:21" s="12" customFormat="1" ht="60.75" customHeight="1">
      <c r="A7" s="372"/>
      <c r="B7" s="378"/>
      <c r="C7" s="24" t="s">
        <v>175</v>
      </c>
      <c r="D7" s="164"/>
      <c r="E7" s="152" t="s">
        <v>188</v>
      </c>
      <c r="F7" s="2"/>
    </row>
    <row r="8" spans="1:21" s="12" customFormat="1" ht="34.9" customHeight="1">
      <c r="A8" s="372"/>
      <c r="B8" s="378"/>
      <c r="C8" s="24" t="s">
        <v>252</v>
      </c>
      <c r="D8" s="14"/>
      <c r="E8" s="101" t="s">
        <v>187</v>
      </c>
      <c r="F8" s="2"/>
    </row>
    <row r="9" spans="1:21" s="12" customFormat="1" ht="42.4" customHeight="1">
      <c r="A9" s="372"/>
      <c r="B9" s="379"/>
      <c r="C9" s="24" t="s">
        <v>253</v>
      </c>
      <c r="D9" s="14"/>
      <c r="E9" s="101" t="s">
        <v>208</v>
      </c>
      <c r="F9" s="2"/>
    </row>
    <row r="10" spans="1:21" s="12" customFormat="1" ht="35.1" customHeight="1">
      <c r="A10" s="372"/>
      <c r="B10" s="378" t="s">
        <v>80</v>
      </c>
      <c r="C10" s="110" t="s">
        <v>223</v>
      </c>
      <c r="D10" s="13"/>
      <c r="E10" s="100" t="s">
        <v>154</v>
      </c>
      <c r="F10" s="2"/>
    </row>
    <row r="11" spans="1:21" s="12" customFormat="1" ht="60.75" customHeight="1">
      <c r="A11" s="372"/>
      <c r="B11" s="378"/>
      <c r="C11" s="24" t="s">
        <v>175</v>
      </c>
      <c r="D11" s="164"/>
      <c r="E11" s="152" t="s">
        <v>188</v>
      </c>
      <c r="F11" s="2"/>
    </row>
    <row r="12" spans="1:21" s="12" customFormat="1" ht="34.9" customHeight="1">
      <c r="A12" s="372"/>
      <c r="B12" s="378"/>
      <c r="C12" s="24" t="s">
        <v>174</v>
      </c>
      <c r="D12" s="14"/>
      <c r="E12" s="101" t="s">
        <v>187</v>
      </c>
      <c r="F12" s="2"/>
    </row>
    <row r="13" spans="1:21" s="12" customFormat="1" ht="42.4" customHeight="1">
      <c r="A13" s="372"/>
      <c r="B13" s="379"/>
      <c r="C13" s="24" t="s">
        <v>253</v>
      </c>
      <c r="D13" s="14"/>
      <c r="E13" s="101" t="s">
        <v>208</v>
      </c>
      <c r="F13" s="2"/>
    </row>
    <row r="14" spans="1:21" s="12" customFormat="1" ht="35.1" customHeight="1">
      <c r="A14" s="372"/>
      <c r="B14" s="378" t="s">
        <v>80</v>
      </c>
      <c r="C14" s="110" t="s">
        <v>223</v>
      </c>
      <c r="D14" s="13"/>
      <c r="E14" s="100" t="s">
        <v>154</v>
      </c>
      <c r="F14" s="2"/>
    </row>
    <row r="15" spans="1:21" s="12" customFormat="1" ht="60.75" customHeight="1">
      <c r="A15" s="372"/>
      <c r="B15" s="378"/>
      <c r="C15" s="24" t="s">
        <v>175</v>
      </c>
      <c r="D15" s="164"/>
      <c r="E15" s="152" t="s">
        <v>188</v>
      </c>
      <c r="F15" s="2"/>
    </row>
    <row r="16" spans="1:21" s="12" customFormat="1" ht="35.1" customHeight="1">
      <c r="A16" s="372"/>
      <c r="B16" s="378"/>
      <c r="C16" s="24" t="s">
        <v>174</v>
      </c>
      <c r="D16" s="14"/>
      <c r="E16" s="101" t="s">
        <v>187</v>
      </c>
      <c r="F16" s="2"/>
    </row>
    <row r="17" spans="1:19" s="12" customFormat="1" ht="42.4" customHeight="1">
      <c r="A17" s="372"/>
      <c r="B17" s="379"/>
      <c r="C17" s="24" t="s">
        <v>253</v>
      </c>
      <c r="D17" s="102"/>
      <c r="E17" s="101" t="s">
        <v>208</v>
      </c>
      <c r="F17" s="2"/>
      <c r="G17" s="2"/>
      <c r="H17" s="2"/>
      <c r="I17" s="2"/>
      <c r="J17" s="2"/>
      <c r="K17" s="2"/>
      <c r="L17" s="2"/>
      <c r="M17" s="2"/>
      <c r="N17" s="2"/>
      <c r="O17" s="2"/>
      <c r="P17" s="2"/>
      <c r="Q17" s="2"/>
      <c r="R17" s="2"/>
      <c r="S17" s="2"/>
    </row>
    <row r="18" spans="1:19" s="30" customFormat="1" ht="12.75" customHeight="1">
      <c r="A18" s="142"/>
      <c r="B18" s="375" t="s">
        <v>173</v>
      </c>
      <c r="C18" s="376"/>
      <c r="D18" s="376"/>
      <c r="E18" s="377"/>
    </row>
    <row r="19" spans="1:19" s="12" customFormat="1" ht="30" customHeight="1">
      <c r="B19" s="15"/>
      <c r="C19" s="16"/>
      <c r="D19" s="17"/>
      <c r="E19" s="18"/>
      <c r="F19" s="2"/>
    </row>
    <row r="20" spans="1:19" s="12" customFormat="1" ht="30" customHeight="1">
      <c r="B20" s="19" t="s">
        <v>89</v>
      </c>
      <c r="C20" s="20"/>
      <c r="D20" s="11"/>
      <c r="E20" s="21"/>
      <c r="F20" s="2"/>
    </row>
    <row r="21" spans="1:19" s="12" customFormat="1" ht="30" customHeight="1">
      <c r="B21" s="19" t="s">
        <v>88</v>
      </c>
      <c r="C21" s="20"/>
      <c r="D21" s="11"/>
      <c r="E21" s="21"/>
      <c r="F21" s="2"/>
    </row>
    <row r="22" spans="1:19" s="12" customFormat="1" ht="30" customHeight="1">
      <c r="B22" s="19" t="s">
        <v>87</v>
      </c>
      <c r="C22" s="20"/>
      <c r="D22" s="11"/>
      <c r="E22" s="21"/>
      <c r="F22" s="2"/>
    </row>
    <row r="23" spans="1:19" s="12" customFormat="1" ht="30" customHeight="1">
      <c r="B23" s="19" t="s">
        <v>86</v>
      </c>
      <c r="C23" s="20"/>
      <c r="D23" s="11"/>
      <c r="E23" s="21"/>
      <c r="F23" s="2"/>
    </row>
    <row r="24" spans="1:19" s="12" customFormat="1" ht="30" customHeight="1">
      <c r="B24" s="22" t="s">
        <v>81</v>
      </c>
      <c r="C24" s="385" t="s">
        <v>185</v>
      </c>
      <c r="D24" s="385"/>
      <c r="E24" s="2"/>
      <c r="F24" s="2"/>
    </row>
    <row r="25" spans="1:19" s="12" customFormat="1" ht="30" customHeight="1">
      <c r="C25" s="2"/>
      <c r="D25" s="2"/>
      <c r="E25" s="2"/>
      <c r="F25" s="2"/>
    </row>
    <row r="26" spans="1:19" s="112" customFormat="1" ht="18.75" customHeight="1">
      <c r="A26" s="143"/>
      <c r="B26" s="144" t="s">
        <v>157</v>
      </c>
      <c r="C26" s="144"/>
      <c r="D26" s="144"/>
      <c r="E26" s="145"/>
      <c r="F26" s="111"/>
    </row>
    <row r="27" spans="1:19" s="12" customFormat="1" ht="24">
      <c r="A27" s="146"/>
      <c r="B27" s="98" t="s">
        <v>41</v>
      </c>
      <c r="C27" s="82" t="s">
        <v>42</v>
      </c>
      <c r="D27" s="82" t="s">
        <v>43</v>
      </c>
      <c r="E27" s="99" t="s">
        <v>44</v>
      </c>
      <c r="F27" s="2"/>
    </row>
    <row r="28" spans="1:19" s="12" customFormat="1" ht="35.1" customHeight="1">
      <c r="A28" s="373"/>
      <c r="B28" s="380" t="s">
        <v>45</v>
      </c>
      <c r="C28" s="25" t="s">
        <v>167</v>
      </c>
      <c r="D28" s="383" t="s">
        <v>46</v>
      </c>
      <c r="E28" s="106" t="s">
        <v>47</v>
      </c>
      <c r="F28" s="2"/>
    </row>
    <row r="29" spans="1:19" s="12" customFormat="1" ht="35.1" customHeight="1">
      <c r="A29" s="373"/>
      <c r="B29" s="381"/>
      <c r="C29" s="26" t="s">
        <v>168</v>
      </c>
      <c r="D29" s="384"/>
      <c r="E29" s="107"/>
      <c r="F29" s="2"/>
    </row>
    <row r="30" spans="1:19" s="12" customFormat="1" ht="35.1" customHeight="1">
      <c r="A30" s="373"/>
      <c r="B30" s="381"/>
      <c r="C30" s="26" t="s">
        <v>169</v>
      </c>
      <c r="D30" s="384"/>
      <c r="E30" s="107"/>
      <c r="F30" s="2"/>
    </row>
    <row r="31" spans="1:19" s="12" customFormat="1" ht="35.1" customHeight="1">
      <c r="A31" s="373"/>
      <c r="B31" s="381"/>
      <c r="C31" s="26" t="s">
        <v>170</v>
      </c>
      <c r="D31" s="384"/>
      <c r="E31" s="107"/>
      <c r="F31" s="2"/>
    </row>
    <row r="32" spans="1:19" s="12" customFormat="1" ht="35.1" customHeight="1">
      <c r="A32" s="373"/>
      <c r="B32" s="381"/>
      <c r="C32" s="24" t="s">
        <v>171</v>
      </c>
      <c r="D32" s="384"/>
      <c r="E32" s="107"/>
      <c r="F32" s="2"/>
    </row>
    <row r="33" spans="1:6" s="12" customFormat="1" ht="35.1" customHeight="1">
      <c r="A33" s="373"/>
      <c r="B33" s="381"/>
      <c r="C33" s="26" t="s">
        <v>172</v>
      </c>
      <c r="D33" s="23"/>
      <c r="E33" s="108" t="s">
        <v>73</v>
      </c>
      <c r="F33" s="2"/>
    </row>
    <row r="34" spans="1:6" s="12" customFormat="1" ht="35.1" customHeight="1">
      <c r="A34" s="373"/>
      <c r="B34" s="381"/>
      <c r="C34" s="27" t="s">
        <v>48</v>
      </c>
      <c r="D34" s="23"/>
      <c r="E34" s="107"/>
      <c r="F34" s="2"/>
    </row>
    <row r="35" spans="1:6" s="12" customFormat="1" ht="35.1" customHeight="1">
      <c r="A35" s="373"/>
      <c r="B35" s="381"/>
      <c r="C35" s="27" t="s">
        <v>49</v>
      </c>
      <c r="D35" s="23"/>
      <c r="E35" s="107"/>
      <c r="F35" s="2"/>
    </row>
    <row r="36" spans="1:6" s="12" customFormat="1" ht="35.1" customHeight="1">
      <c r="A36" s="374"/>
      <c r="B36" s="382"/>
      <c r="C36" s="105" t="s">
        <v>50</v>
      </c>
      <c r="D36" s="23"/>
      <c r="E36" s="109"/>
      <c r="F36" s="2"/>
    </row>
    <row r="37" spans="1:6" ht="18.75">
      <c r="E37" s="21"/>
    </row>
    <row r="38" spans="1:6" ht="18.75">
      <c r="B38" s="169" t="s">
        <v>218</v>
      </c>
      <c r="E38" s="21"/>
    </row>
    <row r="39" spans="1:6" ht="18.75">
      <c r="B39" s="166" t="s">
        <v>219</v>
      </c>
      <c r="E39" s="21"/>
    </row>
    <row r="40" spans="1:6" ht="18.75">
      <c r="B40" s="167"/>
      <c r="E40" s="21"/>
    </row>
    <row r="41" spans="1:6" ht="18.75"/>
    <row r="42" spans="1:6" ht="18.75"/>
    <row r="43" spans="1:6" ht="18.75"/>
    <row r="44" spans="1:6" ht="18.75"/>
  </sheetData>
  <mergeCells count="10">
    <mergeCell ref="A6:A17"/>
    <mergeCell ref="A28:A36"/>
    <mergeCell ref="B18:E18"/>
    <mergeCell ref="A1:D1"/>
    <mergeCell ref="B6:B9"/>
    <mergeCell ref="B10:B13"/>
    <mergeCell ref="B14:B17"/>
    <mergeCell ref="B28:B36"/>
    <mergeCell ref="D28:D32"/>
    <mergeCell ref="C24:D24"/>
  </mergeCells>
  <phoneticPr fontId="2"/>
  <conditionalFormatting sqref="D6">
    <cfRule type="containsBlanks" dxfId="8" priority="10">
      <formula>LEN(TRIM(D6))=0</formula>
    </cfRule>
  </conditionalFormatting>
  <conditionalFormatting sqref="B6 B8:B9">
    <cfRule type="containsText" dxfId="7" priority="8" operator="containsText" text="：　～　：">
      <formula>NOT(ISERROR(SEARCH("：　～　：",B6)))</formula>
    </cfRule>
  </conditionalFormatting>
  <conditionalFormatting sqref="B7">
    <cfRule type="containsText" dxfId="6" priority="7" operator="containsText" text="：　～　：">
      <formula>NOT(ISERROR(SEARCH("：　～　：",B7)))</formula>
    </cfRule>
  </conditionalFormatting>
  <conditionalFormatting sqref="B10 B12:B13">
    <cfRule type="containsText" dxfId="5" priority="6" operator="containsText" text="：　～　：">
      <formula>NOT(ISERROR(SEARCH("：　～　：",B10)))</formula>
    </cfRule>
  </conditionalFormatting>
  <conditionalFormatting sqref="B11">
    <cfRule type="containsText" dxfId="4" priority="5" operator="containsText" text="：　～　：">
      <formula>NOT(ISERROR(SEARCH("：　～　：",B11)))</formula>
    </cfRule>
  </conditionalFormatting>
  <conditionalFormatting sqref="B14 B16:B17">
    <cfRule type="containsText" dxfId="3" priority="4" operator="containsText" text="：　～　：">
      <formula>NOT(ISERROR(SEARCH("：　～　：",B14)))</formula>
    </cfRule>
  </conditionalFormatting>
  <conditionalFormatting sqref="B15">
    <cfRule type="containsText" dxfId="2" priority="3" operator="containsText" text="：　～　：">
      <formula>NOT(ISERROR(SEARCH("：　～　：",B15)))</formula>
    </cfRule>
  </conditionalFormatting>
  <conditionalFormatting sqref="D10">
    <cfRule type="containsBlanks" dxfId="1" priority="2">
      <formula>LEN(TRIM(D10))=0</formula>
    </cfRule>
  </conditionalFormatting>
  <conditionalFormatting sqref="D14">
    <cfRule type="containsBlanks" dxfId="0" priority="1">
      <formula>LEN(TRIM(D14))=0</formula>
    </cfRule>
  </conditionalFormatting>
  <dataValidations count="3">
    <dataValidation type="list" allowBlank="1" showInputMessage="1" showErrorMessage="1" sqref="D36" xr:uid="{A1A1DE08-B80D-4977-B8AD-49E966BC6847}">
      <formula1>"許可する,許可しない"</formula1>
    </dataValidation>
    <dataValidation type="list" allowBlank="1" showInputMessage="1" showErrorMessage="1" sqref="D35" xr:uid="{544356BA-5C4E-4CBE-92C4-B218EFC9669E}">
      <formula1>"選択可能とする,選択不可とする"</formula1>
    </dataValidation>
    <dataValidation type="list" allowBlank="1" showInputMessage="1" showErrorMessage="1" sqref="D34" xr:uid="{78DF8543-27EB-4502-95F4-BD6DF0017AD1}">
      <formula1>"選択してもらう,選択しなくても申し込めるようにする"</formula1>
    </dataValidation>
  </dataValidations>
  <pageMargins left="0.23622047244094491" right="0.23622047244094491" top="0.74803149606299213" bottom="0.74803149606299213" header="0.31496062992125984" footer="0.31496062992125984"/>
  <pageSetup paperSize="9" scale="70"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36"/>
  <sheetViews>
    <sheetView showGridLines="0" showWhiteSpace="0" zoomScale="90" zoomScaleNormal="90" zoomScaleSheetLayoutView="100" zoomScalePageLayoutView="90" workbookViewId="0">
      <selection activeCell="E14" sqref="E14:G14"/>
    </sheetView>
  </sheetViews>
  <sheetFormatPr defaultColWidth="11.375" defaultRowHeight="14.25" customHeight="1"/>
  <cols>
    <col min="1" max="1" width="3.625" style="121" customWidth="1"/>
    <col min="2" max="2" width="4.875" style="9" customWidth="1"/>
    <col min="3" max="3" width="27.375" style="10" customWidth="1"/>
    <col min="4" max="4" width="11.25" style="10" customWidth="1"/>
    <col min="5" max="5" width="38.75" style="11" customWidth="1"/>
    <col min="6" max="6" width="47.75" style="11" customWidth="1"/>
    <col min="7" max="16384" width="11.375" style="9"/>
  </cols>
  <sheetData>
    <row r="1" spans="1:16384" s="114" customFormat="1" ht="19.5">
      <c r="A1" s="118"/>
      <c r="B1" s="353" t="str">
        <f ca="1">"BizGateイベントガイド "&amp;RIGHT(CELL("filename",B1),LEN(CELL("filename",B1))-FIND("]", CELL("filename",B1)))</f>
        <v>BizGateイベントガイド 【記入④】取得する参加者情報（任意）</v>
      </c>
      <c r="C1" s="353"/>
      <c r="D1" s="353"/>
      <c r="E1" s="353"/>
      <c r="F1" s="353"/>
      <c r="G1" s="353"/>
      <c r="H1" s="113"/>
      <c r="I1" s="113"/>
      <c r="J1" s="113"/>
      <c r="K1" s="113"/>
      <c r="L1" s="113"/>
      <c r="M1" s="113"/>
      <c r="N1" s="113"/>
      <c r="O1" s="113"/>
      <c r="P1" s="113"/>
      <c r="Q1" s="113"/>
      <c r="R1" s="113"/>
      <c r="S1" s="113"/>
      <c r="T1" s="113"/>
      <c r="U1" s="113"/>
      <c r="V1" s="113"/>
      <c r="W1" s="113"/>
      <c r="X1" s="113"/>
    </row>
    <row r="2" spans="1:16384" s="37" customFormat="1" ht="15" customHeight="1">
      <c r="A2" s="119"/>
      <c r="B2" s="37" t="s">
        <v>224</v>
      </c>
    </row>
    <row r="3" spans="1:16384" s="12" customFormat="1" ht="19.5" customHeight="1">
      <c r="A3" s="104"/>
      <c r="B3" s="407" t="s">
        <v>178</v>
      </c>
      <c r="C3" s="408"/>
      <c r="D3" s="408"/>
      <c r="E3" s="408"/>
      <c r="F3" s="408"/>
      <c r="G3" s="408"/>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pans="1:16384" s="12" customFormat="1" ht="19.5" customHeight="1">
      <c r="A4" s="103"/>
      <c r="B4" s="98" t="s">
        <v>51</v>
      </c>
      <c r="C4" s="98" t="s">
        <v>52</v>
      </c>
      <c r="D4" s="98" t="s">
        <v>176</v>
      </c>
      <c r="E4" s="127" t="s">
        <v>231</v>
      </c>
      <c r="F4" s="397" t="s">
        <v>177</v>
      </c>
      <c r="G4" s="398"/>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c r="XFD4" s="2"/>
    </row>
    <row r="5" spans="1:16384" s="12" customFormat="1" ht="35.1" customHeight="1">
      <c r="A5" s="122"/>
      <c r="B5" s="116">
        <v>1</v>
      </c>
      <c r="C5" s="28"/>
      <c r="D5" s="116"/>
      <c r="E5" s="128"/>
      <c r="F5" s="405"/>
      <c r="G5" s="406"/>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c r="XFD5" s="2"/>
    </row>
    <row r="6" spans="1:16384" s="12" customFormat="1" ht="35.1" customHeight="1">
      <c r="A6" s="122"/>
      <c r="B6" s="116">
        <v>2</v>
      </c>
      <c r="C6" s="28"/>
      <c r="D6" s="116"/>
      <c r="E6" s="128"/>
      <c r="F6" s="405"/>
      <c r="G6" s="406"/>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spans="1:16384" s="12" customFormat="1" ht="35.1" customHeight="1">
      <c r="A7" s="123"/>
      <c r="B7" s="116">
        <v>3</v>
      </c>
      <c r="C7" s="28"/>
      <c r="D7" s="116"/>
      <c r="E7" s="128"/>
      <c r="F7" s="405"/>
      <c r="G7" s="406"/>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c r="XFD7" s="2"/>
    </row>
    <row r="8" spans="1:16384" s="12" customFormat="1" ht="24">
      <c r="A8" s="120"/>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c r="XFD8" s="2"/>
    </row>
    <row r="9" spans="1:16384" s="12" customFormat="1" ht="19.5" customHeight="1">
      <c r="A9" s="104"/>
      <c r="B9" s="407" t="s">
        <v>179</v>
      </c>
      <c r="C9" s="408"/>
      <c r="D9" s="408"/>
      <c r="E9" s="408"/>
      <c r="F9" s="408"/>
      <c r="G9" s="408"/>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c r="XFD9" s="2"/>
    </row>
    <row r="10" spans="1:16384" ht="19.5" customHeight="1">
      <c r="A10" s="103"/>
      <c r="B10" s="396" t="s">
        <v>53</v>
      </c>
      <c r="C10" s="398"/>
      <c r="D10" s="129" t="s">
        <v>74</v>
      </c>
      <c r="E10" s="396" t="s">
        <v>54</v>
      </c>
      <c r="F10" s="397"/>
      <c r="G10" s="398"/>
      <c r="H10" s="2"/>
    </row>
    <row r="11" spans="1:16384" ht="35.1" customHeight="1">
      <c r="A11" s="115"/>
      <c r="B11" s="393" t="s">
        <v>79</v>
      </c>
      <c r="C11" s="393"/>
      <c r="D11" s="117"/>
      <c r="E11" s="409"/>
      <c r="F11" s="410"/>
      <c r="G11" s="411"/>
      <c r="H11" s="2"/>
    </row>
    <row r="12" spans="1:16384" ht="35.1" customHeight="1">
      <c r="A12" s="130"/>
      <c r="B12" s="393" t="s">
        <v>69</v>
      </c>
      <c r="C12" s="393"/>
      <c r="D12" s="117"/>
      <c r="E12" s="409"/>
      <c r="F12" s="410"/>
      <c r="G12" s="411"/>
    </row>
    <row r="13" spans="1:16384" ht="35.1" customHeight="1">
      <c r="A13" s="115"/>
      <c r="B13" s="392" t="s">
        <v>70</v>
      </c>
      <c r="C13" s="392"/>
      <c r="D13" s="117"/>
      <c r="E13" s="386" t="s">
        <v>255</v>
      </c>
      <c r="F13" s="387"/>
      <c r="G13" s="388"/>
    </row>
    <row r="14" spans="1:16384" ht="35.1" customHeight="1">
      <c r="A14" s="131"/>
      <c r="B14" s="392" t="s">
        <v>71</v>
      </c>
      <c r="C14" s="392"/>
      <c r="D14" s="117"/>
      <c r="E14" s="389" t="s">
        <v>72</v>
      </c>
      <c r="F14" s="390"/>
      <c r="G14" s="391"/>
    </row>
    <row r="15" spans="1:16384" s="12" customFormat="1" ht="24">
      <c r="A15" s="120"/>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s="12" customFormat="1" ht="19.5" customHeight="1">
      <c r="A16" s="132"/>
      <c r="B16" s="394" t="s">
        <v>225</v>
      </c>
      <c r="C16" s="395"/>
      <c r="D16" s="395"/>
      <c r="E16" s="395"/>
      <c r="F16" s="395"/>
      <c r="G16" s="39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7" ht="19.5" customHeight="1">
      <c r="A17" s="133"/>
      <c r="B17" s="396" t="s">
        <v>53</v>
      </c>
      <c r="C17" s="398"/>
      <c r="D17" s="396" t="s">
        <v>54</v>
      </c>
      <c r="E17" s="397"/>
      <c r="F17" s="397"/>
      <c r="G17" s="398"/>
    </row>
    <row r="18" spans="1:7" ht="35.1" customHeight="1">
      <c r="A18" s="133"/>
      <c r="B18" s="392" t="s">
        <v>55</v>
      </c>
      <c r="C18" s="392"/>
      <c r="D18" s="399" t="s">
        <v>56</v>
      </c>
      <c r="E18" s="400"/>
      <c r="F18" s="400"/>
      <c r="G18" s="401"/>
    </row>
    <row r="19" spans="1:7" ht="35.1" customHeight="1">
      <c r="A19" s="133"/>
      <c r="B19" s="392" t="s">
        <v>2</v>
      </c>
      <c r="C19" s="392"/>
      <c r="D19" s="399" t="s">
        <v>56</v>
      </c>
      <c r="E19" s="400"/>
      <c r="F19" s="400"/>
      <c r="G19" s="401"/>
    </row>
    <row r="20" spans="1:7" ht="35.1" customHeight="1">
      <c r="A20" s="133"/>
      <c r="B20" s="393" t="s">
        <v>57</v>
      </c>
      <c r="C20" s="393"/>
      <c r="D20" s="402"/>
      <c r="E20" s="403"/>
      <c r="F20" s="403"/>
      <c r="G20" s="404"/>
    </row>
    <row r="21" spans="1:7" ht="35.1" customHeight="1">
      <c r="A21" s="133"/>
      <c r="B21" s="393" t="s">
        <v>58</v>
      </c>
      <c r="C21" s="393"/>
      <c r="D21" s="402"/>
      <c r="E21" s="403"/>
      <c r="F21" s="403"/>
      <c r="G21" s="404"/>
    </row>
    <row r="22" spans="1:7" ht="35.1" customHeight="1">
      <c r="A22" s="133"/>
      <c r="B22" s="393" t="s">
        <v>68</v>
      </c>
      <c r="C22" s="393"/>
      <c r="D22" s="159"/>
      <c r="E22" s="160"/>
      <c r="F22" s="160"/>
      <c r="G22" s="161"/>
    </row>
    <row r="23" spans="1:7" ht="35.1" customHeight="1">
      <c r="A23" s="133"/>
      <c r="B23" s="392" t="s">
        <v>59</v>
      </c>
      <c r="C23" s="392"/>
      <c r="D23" s="386" t="s">
        <v>60</v>
      </c>
      <c r="E23" s="387"/>
      <c r="F23" s="387"/>
      <c r="G23" s="388"/>
    </row>
    <row r="24" spans="1:7" ht="102" customHeight="1">
      <c r="A24" s="133"/>
      <c r="B24" s="393" t="s">
        <v>61</v>
      </c>
      <c r="C24" s="393"/>
      <c r="D24" s="386" t="s">
        <v>124</v>
      </c>
      <c r="E24" s="387"/>
      <c r="F24" s="387"/>
      <c r="G24" s="388"/>
    </row>
    <row r="25" spans="1:7" ht="82.5" customHeight="1">
      <c r="A25" s="134"/>
      <c r="B25" s="393" t="s">
        <v>62</v>
      </c>
      <c r="C25" s="393"/>
      <c r="D25" s="386" t="s">
        <v>63</v>
      </c>
      <c r="E25" s="387"/>
      <c r="F25" s="387"/>
      <c r="G25" s="388"/>
    </row>
    <row r="26" spans="1:7" ht="52.5" customHeight="1">
      <c r="A26" s="134"/>
      <c r="B26" s="393" t="s">
        <v>64</v>
      </c>
      <c r="C26" s="393"/>
      <c r="D26" s="386" t="s">
        <v>65</v>
      </c>
      <c r="E26" s="387"/>
      <c r="F26" s="387"/>
      <c r="G26" s="388"/>
    </row>
    <row r="27" spans="1:7" ht="52.5" customHeight="1">
      <c r="A27" s="135"/>
      <c r="B27" s="393" t="s">
        <v>66</v>
      </c>
      <c r="C27" s="393"/>
      <c r="D27" s="386" t="s">
        <v>67</v>
      </c>
      <c r="E27" s="387"/>
      <c r="F27" s="387"/>
      <c r="G27" s="388"/>
    </row>
    <row r="28" spans="1:7" ht="17.25" customHeight="1">
      <c r="C28" s="29"/>
      <c r="D28" s="29"/>
      <c r="E28" s="21"/>
      <c r="F28" s="21"/>
    </row>
    <row r="30" spans="1:7" ht="14.25" customHeight="1">
      <c r="E30" s="21"/>
      <c r="F30" s="21"/>
      <c r="G30" s="21"/>
    </row>
    <row r="36" spans="5:6" ht="14.25" customHeight="1">
      <c r="E36" s="21"/>
      <c r="F36" s="21"/>
    </row>
  </sheetData>
  <mergeCells count="39">
    <mergeCell ref="B10:C10"/>
    <mergeCell ref="B9:G9"/>
    <mergeCell ref="B11:C11"/>
    <mergeCell ref="B12:C12"/>
    <mergeCell ref="E10:G10"/>
    <mergeCell ref="E11:G11"/>
    <mergeCell ref="E12:G12"/>
    <mergeCell ref="B1:G1"/>
    <mergeCell ref="F4:G4"/>
    <mergeCell ref="F5:G5"/>
    <mergeCell ref="F6:G6"/>
    <mergeCell ref="F7:G7"/>
    <mergeCell ref="B3:G3"/>
    <mergeCell ref="B25:C25"/>
    <mergeCell ref="B26:C26"/>
    <mergeCell ref="B27:C27"/>
    <mergeCell ref="D17:G17"/>
    <mergeCell ref="D18:G18"/>
    <mergeCell ref="D19:G19"/>
    <mergeCell ref="D20:G20"/>
    <mergeCell ref="D21:G21"/>
    <mergeCell ref="D23:G23"/>
    <mergeCell ref="B17:C17"/>
    <mergeCell ref="B18:C18"/>
    <mergeCell ref="B24:C24"/>
    <mergeCell ref="D24:G24"/>
    <mergeCell ref="D25:G25"/>
    <mergeCell ref="D26:G26"/>
    <mergeCell ref="D27:G27"/>
    <mergeCell ref="E13:G13"/>
    <mergeCell ref="E14:G14"/>
    <mergeCell ref="B14:C14"/>
    <mergeCell ref="B13:C13"/>
    <mergeCell ref="B23:C23"/>
    <mergeCell ref="B19:C19"/>
    <mergeCell ref="B20:C20"/>
    <mergeCell ref="B21:C21"/>
    <mergeCell ref="B16:G16"/>
    <mergeCell ref="B22:C22"/>
  </mergeCells>
  <phoneticPr fontId="2"/>
  <dataValidations count="3">
    <dataValidation type="list" allowBlank="1" showInputMessage="1" showErrorMessage="1" sqref="D5:D7" xr:uid="{C59DF345-A4AC-485F-B651-9C01AF3D7A8D}">
      <formula1>"必須,任意"</formula1>
    </dataValidation>
    <dataValidation type="list" allowBlank="1" showInputMessage="1" showErrorMessage="1" sqref="C5:C7" xr:uid="{95189AD2-5757-47E3-8405-4E74D83A106C}">
      <formula1>"ラジオボタン(単一回答),チェックボックス(複数回答),ドロップダウン,テキスト"</formula1>
    </dataValidation>
    <dataValidation type="list" allowBlank="1" showInputMessage="1" showErrorMessage="1" sqref="D11:D14" xr:uid="{00000000-0002-0000-0300-000001000000}">
      <formula1>"追加する"</formula1>
    </dataValidation>
  </dataValidations>
  <pageMargins left="0.23622047244094491" right="0.23622047244094491" top="0.74803149606299213" bottom="0.74803149606299213" header="0.31496062992125984" footer="0.31496062992125984"/>
  <pageSetup paperSize="9" scale="70"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8AF74-3F58-4904-AACA-8B9F04CAF728}">
  <dimension ref="B1:F14"/>
  <sheetViews>
    <sheetView workbookViewId="0">
      <selection activeCell="I12" sqref="I12"/>
    </sheetView>
  </sheetViews>
  <sheetFormatPr defaultColWidth="8.875" defaultRowHeight="18.75"/>
  <cols>
    <col min="1" max="1" width="8.875" style="1"/>
    <col min="2" max="2" width="11.625" style="1" bestFit="1" customWidth="1"/>
    <col min="3" max="5" width="13.5" style="1" customWidth="1"/>
    <col min="6" max="16384" width="8.875" style="1"/>
  </cols>
  <sheetData>
    <row r="1" spans="2:6">
      <c r="B1" s="412"/>
      <c r="C1" s="7" t="s">
        <v>112</v>
      </c>
      <c r="D1" s="7" t="s">
        <v>113</v>
      </c>
      <c r="E1" s="7" t="s">
        <v>114</v>
      </c>
      <c r="F1" s="3" t="s">
        <v>118</v>
      </c>
    </row>
    <row r="2" spans="2:6">
      <c r="B2" s="413"/>
      <c r="C2" s="156" t="s">
        <v>116</v>
      </c>
      <c r="D2" s="156" t="s">
        <v>115</v>
      </c>
      <c r="E2" s="156" t="s">
        <v>195</v>
      </c>
      <c r="F2" s="3" t="s">
        <v>121</v>
      </c>
    </row>
    <row r="3" spans="2:6">
      <c r="B3" s="4" t="s">
        <v>105</v>
      </c>
      <c r="C3" s="414">
        <v>15000</v>
      </c>
      <c r="D3" s="415"/>
      <c r="E3" s="416"/>
    </row>
    <row r="4" spans="2:6">
      <c r="B4" s="4" t="s">
        <v>104</v>
      </c>
      <c r="C4" s="5">
        <v>17000</v>
      </c>
      <c r="D4" s="5">
        <v>15000</v>
      </c>
      <c r="E4" s="5">
        <v>20000</v>
      </c>
    </row>
    <row r="5" spans="2:6">
      <c r="B5" s="4" t="s">
        <v>126</v>
      </c>
      <c r="C5" s="5">
        <v>17000</v>
      </c>
      <c r="D5" s="5">
        <v>15000</v>
      </c>
      <c r="E5" s="5">
        <v>20000</v>
      </c>
    </row>
    <row r="6" spans="2:6">
      <c r="B6" s="4" t="s">
        <v>125</v>
      </c>
      <c r="C6" s="5">
        <v>17000</v>
      </c>
      <c r="D6" s="5">
        <v>15000</v>
      </c>
      <c r="E6" s="5">
        <v>20000</v>
      </c>
    </row>
    <row r="7" spans="2:6">
      <c r="B7" s="4" t="s">
        <v>127</v>
      </c>
      <c r="C7" s="5">
        <v>17000</v>
      </c>
      <c r="D7" s="5">
        <v>15000</v>
      </c>
      <c r="E7" s="5">
        <v>20000</v>
      </c>
    </row>
    <row r="8" spans="2:6">
      <c r="B8" s="4" t="s">
        <v>106</v>
      </c>
      <c r="C8" s="5">
        <v>20000</v>
      </c>
      <c r="D8" s="5">
        <v>17000</v>
      </c>
      <c r="E8" s="5">
        <v>25000</v>
      </c>
    </row>
    <row r="9" spans="2:6">
      <c r="B9" s="4" t="s">
        <v>107</v>
      </c>
      <c r="C9" s="5">
        <v>20000</v>
      </c>
      <c r="D9" s="5">
        <v>17000</v>
      </c>
      <c r="E9" s="5">
        <v>25000</v>
      </c>
    </row>
    <row r="10" spans="2:6">
      <c r="B10" s="4" t="s">
        <v>108</v>
      </c>
      <c r="C10" s="5">
        <v>20000</v>
      </c>
      <c r="D10" s="5">
        <v>17000</v>
      </c>
      <c r="E10" s="5">
        <v>25000</v>
      </c>
    </row>
    <row r="11" spans="2:6">
      <c r="B11" s="4" t="s">
        <v>109</v>
      </c>
      <c r="C11" s="5">
        <v>20000</v>
      </c>
      <c r="D11" s="5">
        <v>17000</v>
      </c>
      <c r="E11" s="5">
        <v>25000</v>
      </c>
    </row>
    <row r="12" spans="2:6">
      <c r="B12" s="4" t="s">
        <v>110</v>
      </c>
      <c r="C12" s="5">
        <v>20000</v>
      </c>
      <c r="D12" s="5">
        <v>17000</v>
      </c>
      <c r="E12" s="5">
        <v>25000</v>
      </c>
    </row>
    <row r="13" spans="2:6">
      <c r="B13" s="4" t="s">
        <v>111</v>
      </c>
      <c r="C13" s="8">
        <v>30000</v>
      </c>
      <c r="D13" s="6" t="s">
        <v>78</v>
      </c>
      <c r="E13" s="6" t="s">
        <v>78</v>
      </c>
    </row>
    <row r="14" spans="2:6">
      <c r="B14" s="3" t="s">
        <v>117</v>
      </c>
    </row>
  </sheetData>
  <mergeCells count="2">
    <mergeCell ref="B1:B2"/>
    <mergeCell ref="C3:E3"/>
  </mergeCell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B4489BEFE4BFF44B3B6544A78BB13F1" ma:contentTypeVersion="10" ma:contentTypeDescription="新しいドキュメントを作成します。" ma:contentTypeScope="" ma:versionID="fd35f0611ca1c3fbdc6552c67612ede7">
  <xsd:schema xmlns:xsd="http://www.w3.org/2001/XMLSchema" xmlns:xs="http://www.w3.org/2001/XMLSchema" xmlns:p="http://schemas.microsoft.com/office/2006/metadata/properties" xmlns:ns3="17c875de-483a-4fd9-90cf-1fbea23ffcac" xmlns:ns4="a1ccc94f-00e1-4e53-99c7-5d275cb41ea7" targetNamespace="http://schemas.microsoft.com/office/2006/metadata/properties" ma:root="true" ma:fieldsID="50deb2f7f5c46de2c537245f1f94eb48" ns3:_="" ns4:_="">
    <xsd:import namespace="17c875de-483a-4fd9-90cf-1fbea23ffcac"/>
    <xsd:import namespace="a1ccc94f-00e1-4e53-99c7-5d275cb41ea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875de-483a-4fd9-90cf-1fbea23ffcac"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ccc94f-00e1-4e53-99c7-5d275cb41ea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295D40-1002-44E1-80EF-81606D0F35E4}">
  <ds:schemaRefs>
    <ds:schemaRef ds:uri="http://schemas.microsoft.com/sharepoint/v3/contenttype/forms"/>
  </ds:schemaRefs>
</ds:datastoreItem>
</file>

<file path=customXml/itemProps2.xml><?xml version="1.0" encoding="utf-8"?>
<ds:datastoreItem xmlns:ds="http://schemas.openxmlformats.org/officeDocument/2006/customXml" ds:itemID="{84ECCDE7-474A-4FCD-906C-CBDC9E515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875de-483a-4fd9-90cf-1fbea23ffcac"/>
    <ds:schemaRef ds:uri="a1ccc94f-00e1-4e53-99c7-5d275cb41e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1348E6-D117-46AF-AF54-5B8F8B45386C}">
  <ds:schemaRefs>
    <ds:schemaRef ds:uri="http://www.w3.org/XML/1998/namespace"/>
    <ds:schemaRef ds:uri="17c875de-483a-4fd9-90cf-1fbea23ffcac"/>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 ds:uri="a1ccc94f-00e1-4e53-99c7-5d275cb41ea7"/>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17</vt:i4>
      </vt:variant>
    </vt:vector>
  </HeadingPairs>
  <TitlesOfParts>
    <vt:vector size="22" baseType="lpstr">
      <vt:lpstr>【記入①】イベントガイド掲載申込書</vt:lpstr>
      <vt:lpstr>【記入②】イベント情報入力シート</vt:lpstr>
      <vt:lpstr>【記入③】プログラム情報入力シート</vt:lpstr>
      <vt:lpstr>【記入④】取得する参加者情報（任意）</vt:lpstr>
      <vt:lpstr>★新料金早見表★</vt:lpstr>
      <vt:lpstr>【記入①】イベントガイド掲載申込書!Print_Area</vt:lpstr>
      <vt:lpstr>【記入②】イベント情報入力シート!Print_Area</vt:lpstr>
      <vt:lpstr>【記入③】プログラム情報入力シート!Print_Area</vt:lpstr>
      <vt:lpstr>'【記入④】取得する参加者情報（任意）'!Print_Area</vt:lpstr>
      <vt:lpstr>オンライン</vt:lpstr>
      <vt:lpstr>その他</vt:lpstr>
      <vt:lpstr>開催地</vt:lpstr>
      <vt:lpstr>開催地202001</vt:lpstr>
      <vt:lpstr>京都</vt:lpstr>
      <vt:lpstr>埼玉</vt:lpstr>
      <vt:lpstr>神戸</vt:lpstr>
      <vt:lpstr>神奈川</vt:lpstr>
      <vt:lpstr>千葉</vt:lpstr>
      <vt:lpstr>大阪</vt:lpstr>
      <vt:lpstr>東京</vt:lpstr>
      <vt:lpstr>福岡</vt:lpstr>
      <vt:lpstr>名古屋</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斉藤　貴美子</cp:lastModifiedBy>
  <cp:revision/>
  <cp:lastPrinted>2022-08-19T08:46:37Z</cp:lastPrinted>
  <dcterms:created xsi:type="dcterms:W3CDTF">2008-03-25T03:34:17Z</dcterms:created>
  <dcterms:modified xsi:type="dcterms:W3CDTF">2022-10-25T10:59:47Z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0x010100FB4489BEFE4BFF44B3B6544A78BB13F1</vt:lpwstr>
  </property>
</Properties>
</file>